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横田能洋\Desktop\"/>
    </mc:Choice>
  </mc:AlternateContent>
  <bookViews>
    <workbookView xWindow="0" yWindow="0" windowWidth="20459" windowHeight="4714"/>
  </bookViews>
  <sheets>
    <sheet name="予算書式" sheetId="3" r:id="rId1"/>
    <sheet name="記載例" sheetId="5" r:id="rId2"/>
    <sheet name="予算書作成の注意点" sheetId="2" r:id="rId3"/>
    <sheet name="選択肢" sheetId="4" r:id="rId4"/>
  </sheets>
  <calcPr calcId="162913"/>
</workbook>
</file>

<file path=xl/calcChain.xml><?xml version="1.0" encoding="utf-8"?>
<calcChain xmlns="http://schemas.openxmlformats.org/spreadsheetml/2006/main">
  <c r="K23" i="5" l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J8" i="5"/>
  <c r="J7" i="5"/>
  <c r="J6" i="5"/>
  <c r="J5" i="5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10" i="3"/>
  <c r="J16" i="3"/>
  <c r="J15" i="3"/>
  <c r="J14" i="3"/>
  <c r="J13" i="3"/>
  <c r="J12" i="3"/>
  <c r="J19" i="3"/>
  <c r="J18" i="3"/>
  <c r="J17" i="3"/>
  <c r="J7" i="3"/>
  <c r="J8" i="3"/>
  <c r="J6" i="3"/>
  <c r="K25" i="3"/>
  <c r="J24" i="3"/>
  <c r="J23" i="3"/>
  <c r="J22" i="3"/>
  <c r="J21" i="3"/>
  <c r="J20" i="3"/>
  <c r="J11" i="3"/>
  <c r="J10" i="3"/>
  <c r="J5" i="3"/>
  <c r="J9" i="3"/>
  <c r="J9" i="5" l="1"/>
  <c r="J23" i="5"/>
  <c r="L10" i="5"/>
  <c r="L23" i="5" s="1"/>
  <c r="J25" i="3"/>
  <c r="L25" i="3"/>
</calcChain>
</file>

<file path=xl/sharedStrings.xml><?xml version="1.0" encoding="utf-8"?>
<sst xmlns="http://schemas.openxmlformats.org/spreadsheetml/2006/main" count="193" uniqueCount="83">
  <si>
    <t>収益</t>
    <rPh sb="0" eb="2">
      <t>シュウエキ</t>
    </rPh>
    <phoneticPr fontId="1"/>
  </si>
  <si>
    <t>受取助成金等</t>
    <rPh sb="0" eb="5">
      <t>ウケトリジョセイキン</t>
    </rPh>
    <rPh sb="5" eb="6">
      <t>トウ</t>
    </rPh>
    <phoneticPr fontId="1"/>
  </si>
  <si>
    <t>経常収益計</t>
    <rPh sb="0" eb="4">
      <t>ケイジョウシュウエキ</t>
    </rPh>
    <rPh sb="4" eb="5">
      <t>ケイ</t>
    </rPh>
    <phoneticPr fontId="1"/>
  </si>
  <si>
    <t>金額</t>
    <rPh sb="0" eb="2">
      <t>キンガク</t>
    </rPh>
    <phoneticPr fontId="1"/>
  </si>
  <si>
    <t>費用</t>
    <rPh sb="0" eb="2">
      <t>ヒヨウ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</si>
  <si>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</si>
  <si>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</si>
  <si>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＝</t>
    <phoneticPr fontId="1"/>
  </si>
  <si>
    <t>×</t>
    <phoneticPr fontId="1"/>
  </si>
  <si>
    <t>内容</t>
    <rPh sb="0" eb="2">
      <t>ナイヨウ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</si>
  <si>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</si>
  <si>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うち自己資金充当額</t>
    <rPh sb="2" eb="6">
      <t>ジコシキン</t>
    </rPh>
    <rPh sb="6" eb="9">
      <t>ジュウトウガク</t>
    </rPh>
    <phoneticPr fontId="1"/>
  </si>
  <si>
    <t>区分</t>
    <rPh sb="0" eb="2">
      <t>クブン</t>
    </rPh>
    <phoneticPr fontId="1"/>
  </si>
  <si>
    <t>自主
財源</t>
    <rPh sb="0" eb="2">
      <t>ジシュ</t>
    </rPh>
    <rPh sb="3" eb="5">
      <t>ザイゲン</t>
    </rPh>
    <phoneticPr fontId="1"/>
  </si>
  <si>
    <t>地域助成の助成金</t>
    <rPh sb="0" eb="4">
      <t>チイキジョセイ</t>
    </rPh>
    <rPh sb="5" eb="8">
      <t>ジョセイキン</t>
    </rPh>
    <phoneticPr fontId="1"/>
  </si>
  <si>
    <t>・ 団体の年間予算書をそのまま提出するのではなく、助成対象となる活動に係る金額のみの予算書をご提出ください。</t>
    <rPh sb="2" eb="4">
      <t>ダンタイ</t>
    </rPh>
    <rPh sb="5" eb="7">
      <t>ネンカン</t>
    </rPh>
    <rPh sb="7" eb="9">
      <t>ヨサン</t>
    </rPh>
    <rPh sb="9" eb="10">
      <t>ショ</t>
    </rPh>
    <rPh sb="15" eb="17">
      <t>テイシュツ</t>
    </rPh>
    <rPh sb="25" eb="27">
      <t>ジョセイ</t>
    </rPh>
    <rPh sb="27" eb="29">
      <t>タイショウ</t>
    </rPh>
    <rPh sb="32" eb="34">
      <t>カツドウ</t>
    </rPh>
    <rPh sb="35" eb="36">
      <t>カカ</t>
    </rPh>
    <rPh sb="37" eb="39">
      <t>キンガク</t>
    </rPh>
    <rPh sb="42" eb="45">
      <t>ヨサンショ</t>
    </rPh>
    <rPh sb="47" eb="49">
      <t>テイシュツ</t>
    </rPh>
    <phoneticPr fontId="1"/>
  </si>
  <si>
    <t>・ 適宜、行を追加、削除いただいて構いません。</t>
    <rPh sb="2" eb="4">
      <t>テキギ</t>
    </rPh>
    <rPh sb="5" eb="6">
      <t>ギョウ</t>
    </rPh>
    <rPh sb="7" eb="9">
      <t>ツイカ</t>
    </rPh>
    <rPh sb="10" eb="12">
      <t>サクジョ</t>
    </rPh>
    <rPh sb="17" eb="18">
      <t>カマ</t>
    </rPh>
    <phoneticPr fontId="1"/>
  </si>
  <si>
    <t>・ 経常収益と経常費用が同額となるようにしてください。</t>
    <rPh sb="2" eb="6">
      <t>ケイジョウシュウエキ</t>
    </rPh>
    <rPh sb="7" eb="11">
      <t>ケイジョウヒヨウ</t>
    </rPh>
    <rPh sb="12" eb="14">
      <t>ドウガク</t>
    </rPh>
    <phoneticPr fontId="1"/>
  </si>
  <si>
    <t>役員報酬</t>
  </si>
  <si>
    <t>給料手当</t>
  </si>
  <si>
    <t>法定福利費</t>
  </si>
  <si>
    <t>通勤費</t>
  </si>
  <si>
    <t>福利厚生費</t>
  </si>
  <si>
    <t>業務委託費</t>
  </si>
  <si>
    <t>諸謝金</t>
  </si>
  <si>
    <t>印刷製本費</t>
  </si>
  <si>
    <t>会議費</t>
  </si>
  <si>
    <t>旅費交通費</t>
  </si>
  <si>
    <t>車両費</t>
  </si>
  <si>
    <t>通信運搬費</t>
  </si>
  <si>
    <t>消耗品費</t>
  </si>
  <si>
    <t>修繕費</t>
  </si>
  <si>
    <t>新聞図書費</t>
  </si>
  <si>
    <t>水道光熱費</t>
  </si>
  <si>
    <t>地代家賃</t>
    <phoneticPr fontId="1"/>
  </si>
  <si>
    <t>賃借料</t>
  </si>
  <si>
    <t>減価償却費</t>
  </si>
  <si>
    <t>リース料</t>
  </si>
  <si>
    <t>保険料</t>
  </si>
  <si>
    <t>交際費</t>
  </si>
  <si>
    <t>研修費</t>
  </si>
  <si>
    <t>支払手数料</t>
  </si>
  <si>
    <t>雑費</t>
  </si>
  <si>
    <t>勘定科目</t>
    <rPh sb="0" eb="2">
      <t>カンジョウ</t>
    </rPh>
    <rPh sb="2" eb="4">
      <t>カモク</t>
    </rPh>
    <phoneticPr fontId="1"/>
  </si>
  <si>
    <t>活動名</t>
    <rPh sb="0" eb="2">
      <t>カツドウ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</si>
  <si>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</si>
  <si>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収益</t>
    <rPh sb="0" eb="2">
      <t>シュウエキ</t>
    </rPh>
    <phoneticPr fontId="7"/>
  </si>
  <si>
    <t>費用</t>
    <rPh sb="0" eb="2">
      <t>ヒヨウ</t>
    </rPh>
    <phoneticPr fontId="7"/>
  </si>
  <si>
    <t>受取会費</t>
    <rPh sb="0" eb="4">
      <t>ウケトリカイヒ</t>
    </rPh>
    <phoneticPr fontId="7"/>
  </si>
  <si>
    <t>受取寄付金</t>
    <rPh sb="0" eb="5">
      <t>ウケトリキフキン</t>
    </rPh>
    <phoneticPr fontId="7"/>
  </si>
  <si>
    <t>事業収益</t>
    <rPh sb="0" eb="4">
      <t>ジギョウシュウエキ</t>
    </rPh>
    <phoneticPr fontId="7"/>
  </si>
  <si>
    <t>その他収益</t>
    <rPh sb="2" eb="3">
      <t>タ</t>
    </rPh>
    <rPh sb="3" eb="5">
      <t>シュウエキ</t>
    </rPh>
    <phoneticPr fontId="7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</si>
  <si>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</si>
  <si>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数量</t>
    <rPh sb="0" eb="1">
      <t>スウ</t>
    </rPh>
    <rPh sb="1" eb="2">
      <t>リョウ</t>
    </rPh>
    <phoneticPr fontId="1"/>
  </si>
  <si>
    <t>×</t>
  </si>
  <si>
    <t>人</t>
  </si>
  <si>
    <t>報告会の受取参加費</t>
  </si>
  <si>
    <t>報告書販売収益</t>
  </si>
  <si>
    <t>ひきこもりがちな若者の就労につなぐための生活体験活動のニーズ調査</t>
    <phoneticPr fontId="7"/>
  </si>
  <si>
    <t>いばらき若者就労サポートセンター</t>
    <phoneticPr fontId="7"/>
  </si>
  <si>
    <t>職員による調査</t>
  </si>
  <si>
    <t>日</t>
  </si>
  <si>
    <t>調査計画づくりアドバイザー</t>
  </si>
  <si>
    <t>式</t>
  </si>
  <si>
    <t>調査者への謝礼</t>
  </si>
  <si>
    <t>時間</t>
  </si>
  <si>
    <t>アンケートの集計</t>
  </si>
  <si>
    <t>報告会登壇者への謝礼</t>
  </si>
  <si>
    <t>名</t>
  </si>
  <si>
    <t>調査報告書</t>
  </si>
  <si>
    <t>飲料代など</t>
  </si>
  <si>
    <t>ガソリン代</t>
  </si>
  <si>
    <t>回</t>
  </si>
  <si>
    <t>報告書郵送</t>
  </si>
  <si>
    <t>通</t>
  </si>
  <si>
    <t>封筒など</t>
  </si>
  <si>
    <t>会場代</t>
  </si>
  <si>
    <t>先進事例の研修に参加</t>
  </si>
  <si>
    <t>諸謝金の振込手数料</t>
  </si>
  <si>
    <t>諸謝金</t>
    <phoneticPr fontId="7"/>
  </si>
  <si>
    <t>・ NPO法人会計基準にできれば準拠してください。</t>
    <rPh sb="5" eb="7">
      <t>ホウジン</t>
    </rPh>
    <rPh sb="7" eb="9">
      <t>カイケイ</t>
    </rPh>
    <rPh sb="9" eb="11">
      <t>キジュン</t>
    </rPh>
    <rPh sb="16" eb="18">
      <t>ジュンキョ</t>
    </rPh>
    <phoneticPr fontId="1"/>
  </si>
  <si>
    <t>・ 助成金充当額と自己資金充当額の合計が、経常費用計になるようにしてください。</t>
    <phoneticPr fontId="1"/>
  </si>
  <si>
    <t>受取助成金</t>
    <rPh sb="0" eb="5">
      <t>ウケトリジョセイキン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</si>
</sst>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6" fontId="4" fillId="0" borderId="0" xfId="0" applyNumberFormat="1" applyFont="1">
      <alignment vertical="center"/>
    </xf>
    <xf numFmtId="6" fontId="4" fillId="0" borderId="0" xfId="0" applyNumberFormat="1" applyFont="1" applyAlignment="1">
      <alignment horizontal="right" vertical="center"/>
    </xf>
    <xf numFmtId="6" fontId="4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6" fontId="4" fillId="0" borderId="3" xfId="0" applyNumberFormat="1" applyFont="1" applyBorder="1" applyAlignment="1">
      <alignment horizontal="right" vertical="center"/>
    </xf>
    <xf numFmtId="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6" fontId="4" fillId="0" borderId="1" xfId="0" applyNumberFormat="1" applyFont="1" applyBorder="1" applyAlignment="1">
      <alignment horizontal="right" vertical="center"/>
    </xf>
    <xf numFmtId="6" fontId="6" fillId="0" borderId="5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6" fontId="4" fillId="0" borderId="15" xfId="0" applyNumberFormat="1" applyFont="1" applyBorder="1">
      <alignment vertical="center"/>
    </xf>
    <xf numFmtId="6" fontId="4" fillId="0" borderId="4" xfId="0" applyNumberFormat="1" applyFont="1" applyBorder="1">
      <alignment vertical="center"/>
    </xf>
    <xf numFmtId="6" fontId="4" fillId="0" borderId="18" xfId="0" applyNumberFormat="1" applyFont="1" applyBorder="1">
      <alignment vertical="center"/>
    </xf>
    <xf numFmtId="6" fontId="4" fillId="0" borderId="19" xfId="0" applyNumberFormat="1" applyFont="1" applyBorder="1">
      <alignment vertical="center"/>
    </xf>
    <xf numFmtId="6" fontId="4" fillId="0" borderId="2" xfId="0" applyNumberFormat="1" applyFont="1" applyBorder="1">
      <alignment vertical="center"/>
    </xf>
    <xf numFmtId="6" fontId="4" fillId="0" borderId="16" xfId="0" applyNumberFormat="1" applyFont="1" applyBorder="1">
      <alignment vertical="center"/>
    </xf>
    <xf numFmtId="6" fontId="6" fillId="0" borderId="17" xfId="0" applyNumberFormat="1" applyFont="1" applyBorder="1">
      <alignment vertical="center"/>
    </xf>
    <xf numFmtId="6" fontId="6" fillId="0" borderId="6" xfId="0" applyNumberFormat="1" applyFont="1" applyBorder="1">
      <alignment vertical="center"/>
    </xf>
    <xf numFmtId="49" fontId="4" fillId="0" borderId="0" xfId="0" applyNumberFormat="1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6" fontId="5" fillId="2" borderId="8" xfId="0" applyNumberFormat="1" applyFont="1" applyFill="1" applyBorder="1" applyAlignment="1">
      <alignment horizontal="center" vertical="center"/>
    </xf>
    <xf numFmtId="6" fontId="5" fillId="2" borderId="7" xfId="0" applyNumberFormat="1" applyFont="1" applyFill="1" applyBorder="1" applyAlignment="1">
      <alignment horizontal="center" vertical="center" wrapText="1"/>
    </xf>
    <xf numFmtId="6" fontId="5" fillId="2" borderId="9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6" fontId="10" fillId="0" borderId="0" xfId="0" applyNumberFormat="1" applyFont="1">
      <alignment vertical="center"/>
    </xf>
    <xf numFmtId="6" fontId="10" fillId="0" borderId="0" xfId="0" applyNumberFormat="1" applyFont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6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1"/>
    </xf>
    <xf numFmtId="6" fontId="10" fillId="0" borderId="3" xfId="0" applyNumberFormat="1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2" xfId="0" applyFont="1" applyBorder="1">
      <alignment vertical="center"/>
    </xf>
    <xf numFmtId="6" fontId="10" fillId="0" borderId="3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wrapText="1" indent="1"/>
    </xf>
    <xf numFmtId="6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6" fontId="10" fillId="0" borderId="1" xfId="0" applyNumberFormat="1" applyFont="1" applyBorder="1" applyAlignment="1">
      <alignment horizontal="right" vertical="center"/>
    </xf>
    <xf numFmtId="6" fontId="9" fillId="0" borderId="5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6" fontId="10" fillId="0" borderId="15" xfId="0" applyNumberFormat="1" applyFont="1" applyBorder="1">
      <alignment vertical="center"/>
    </xf>
    <xf numFmtId="6" fontId="10" fillId="0" borderId="4" xfId="0" applyNumberFormat="1" applyFont="1" applyBorder="1">
      <alignment vertical="center"/>
    </xf>
    <xf numFmtId="0" fontId="12" fillId="0" borderId="18" xfId="0" applyFont="1" applyBorder="1" applyAlignment="1">
      <alignment horizontal="left" vertical="center" wrapText="1" indent="1"/>
    </xf>
    <xf numFmtId="6" fontId="10" fillId="0" borderId="18" xfId="0" applyNumberFormat="1" applyFont="1" applyBorder="1">
      <alignment vertical="center"/>
    </xf>
    <xf numFmtId="6" fontId="10" fillId="0" borderId="19" xfId="0" applyNumberFormat="1" applyFont="1" applyBorder="1">
      <alignment vertical="center"/>
    </xf>
    <xf numFmtId="6" fontId="10" fillId="0" borderId="2" xfId="0" applyNumberFormat="1" applyFont="1" applyBorder="1">
      <alignment vertical="center"/>
    </xf>
    <xf numFmtId="6" fontId="10" fillId="0" borderId="16" xfId="0" applyNumberFormat="1" applyFont="1" applyBorder="1">
      <alignment vertical="center"/>
    </xf>
    <xf numFmtId="6" fontId="9" fillId="0" borderId="17" xfId="0" applyNumberFormat="1" applyFont="1" applyBorder="1">
      <alignment vertical="center"/>
    </xf>
    <xf numFmtId="6" fontId="9" fillId="0" borderId="6" xfId="0" applyNumberFormat="1" applyFont="1" applyBorder="1">
      <alignment vertical="center"/>
    </xf>
    <xf numFmtId="6" fontId="11" fillId="2" borderId="7" xfId="0" applyNumberFormat="1" applyFont="1" applyFill="1" applyBorder="1" applyAlignment="1">
      <alignment horizontal="left" vertical="center" wrapText="1"/>
    </xf>
    <xf numFmtId="6" fontId="11" fillId="2" borderId="9" xfId="0" applyNumberFormat="1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1" fillId="2" borderId="8" xfId="0" applyFont="1" applyFill="1" applyBorder="1" applyAlignment="1">
      <alignment horizontal="center" vertical="center"/>
    </xf>
    <xf numFmtId="6" fontId="11" fillId="2" borderId="8" xfId="0" applyNumberFormat="1" applyFont="1" applyFill="1" applyBorder="1" applyAlignment="1">
      <alignment horizontal="center" vertical="center" wrapText="1"/>
    </xf>
    <xf numFmtId="6" fontId="11" fillId="2" borderId="8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6" fontId="10" fillId="3" borderId="15" xfId="0" applyNumberFormat="1" applyFont="1" applyFill="1" applyBorder="1" applyAlignment="1">
      <alignment horizontal="center" vertical="center"/>
    </xf>
    <xf numFmtId="6" fontId="10" fillId="3" borderId="4" xfId="0" applyNumberFormat="1" applyFont="1" applyFill="1" applyBorder="1" applyAlignment="1">
      <alignment horizontal="center" vertical="center"/>
    </xf>
    <xf numFmtId="6" fontId="10" fillId="3" borderId="16" xfId="0" applyNumberFormat="1" applyFont="1" applyFill="1" applyBorder="1" applyAlignment="1">
      <alignment horizontal="center" vertical="center"/>
    </xf>
    <xf numFmtId="6" fontId="10" fillId="3" borderId="2" xfId="0" applyNumberFormat="1" applyFont="1" applyFill="1" applyBorder="1" applyAlignment="1">
      <alignment horizontal="center" vertical="center"/>
    </xf>
    <xf numFmtId="6" fontId="10" fillId="3" borderId="17" xfId="0" applyNumberFormat="1" applyFont="1" applyFill="1" applyBorder="1" applyAlignment="1">
      <alignment horizontal="center" vertical="center"/>
    </xf>
    <xf numFmtId="6" fontId="10" fillId="3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5" fillId="2" borderId="8" xfId="0" applyFont="1" applyFill="1" applyBorder="1" applyAlignment="1">
      <alignment horizontal="center" vertical="center"/>
    </xf>
    <xf numFmtId="6" fontId="5" fillId="2" borderId="8" xfId="0" applyNumberFormat="1" applyFont="1" applyFill="1" applyBorder="1" applyAlignment="1">
      <alignment horizontal="center" vertical="center" wrapText="1"/>
    </xf>
    <xf numFmtId="6" fontId="5" fillId="2" borderId="8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6" fontId="4" fillId="3" borderId="15" xfId="0" applyNumberFormat="1" applyFont="1" applyFill="1" applyBorder="1" applyAlignment="1">
      <alignment horizontal="center" vertical="center"/>
    </xf>
    <xf numFmtId="6" fontId="4" fillId="3" borderId="4" xfId="0" applyNumberFormat="1" applyFont="1" applyFill="1" applyBorder="1" applyAlignment="1">
      <alignment horizontal="center" vertical="center"/>
    </xf>
    <xf numFmtId="6" fontId="4" fillId="3" borderId="16" xfId="0" applyNumberFormat="1" applyFont="1" applyFill="1" applyBorder="1" applyAlignment="1">
      <alignment horizontal="center" vertical="center"/>
    </xf>
    <xf numFmtId="6" fontId="4" fillId="3" borderId="2" xfId="0" applyNumberFormat="1" applyFont="1" applyFill="1" applyBorder="1" applyAlignment="1">
      <alignment horizontal="center" vertical="center"/>
    </xf>
    <xf numFmtId="6" fontId="4" fillId="3" borderId="17" xfId="0" applyNumberFormat="1" applyFont="1" applyFill="1" applyBorder="1" applyAlignment="1">
      <alignment horizontal="center" vertical="center"/>
    </xf>
    <xf numFmtId="6" fontId="4" fillId="3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" sqref="B1:L1"/>
    </sheetView>
  </sheetViews>
  <sheetFormatPr defaultRowHeight="12.9" x14ac:dyDescent="0.15"/>
  <cols>
    <col min="1" max="1" width="8.375" style="40" bestFit="1" customWidth="1"/>
    <col min="2" max="2" width="3.75" style="39" customWidth="1"/>
    <col min="3" max="3" width="12.5" style="39" customWidth="1"/>
    <col min="4" max="4" width="18.75" style="41" customWidth="1"/>
    <col min="5" max="5" width="12.375" style="42" bestFit="1" customWidth="1"/>
    <col min="6" max="6" width="4.375" style="39" bestFit="1" customWidth="1"/>
    <col min="7" max="7" width="3.25" style="39" bestFit="1" customWidth="1"/>
    <col min="8" max="8" width="3.75" style="39" bestFit="1" customWidth="1"/>
    <col min="9" max="9" width="4.375" style="40" bestFit="1" customWidth="1"/>
    <col min="10" max="10" width="13.625" style="43" bestFit="1" customWidth="1"/>
    <col min="11" max="12" width="13.75" style="42" customWidth="1"/>
    <col min="13" max="16384" width="9" style="39"/>
  </cols>
  <sheetData>
    <row r="1" spans="1:12" ht="25.85" customHeight="1" x14ac:dyDescent="0.15">
      <c r="A1" s="38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5.85" customHeight="1" x14ac:dyDescent="0.15">
      <c r="A2" s="38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5.85" customHeight="1" thickBot="1" x14ac:dyDescent="0.2"/>
    <row r="4" spans="1:12" ht="30.6" thickBot="1" x14ac:dyDescent="0.2">
      <c r="A4" s="44" t="s">
        <v>12</v>
      </c>
      <c r="B4" s="78" t="s">
        <v>43</v>
      </c>
      <c r="C4" s="78"/>
      <c r="D4" s="45" t="s">
        <v>9</v>
      </c>
      <c r="E4" s="46" t="s">
        <v>5</v>
      </c>
      <c r="F4" s="47" t="s">
        <v>8</v>
      </c>
      <c r="G4" s="79" t="s">
        <v>53</v>
      </c>
      <c r="H4" s="80"/>
      <c r="I4" s="47" t="s">
        <v>7</v>
      </c>
      <c r="J4" s="46" t="s">
        <v>3</v>
      </c>
      <c r="K4" s="72" t="s">
        <v>52</v>
      </c>
      <c r="L4" s="73" t="s">
        <v>11</v>
      </c>
    </row>
    <row r="5" spans="1:12" ht="25.85" customHeight="1" x14ac:dyDescent="0.15">
      <c r="A5" s="81" t="s">
        <v>0</v>
      </c>
      <c r="B5" s="84" t="s">
        <v>82</v>
      </c>
      <c r="C5" s="84"/>
      <c r="D5" s="48" t="s">
        <v>14</v>
      </c>
      <c r="E5" s="49">
        <v>250000</v>
      </c>
      <c r="F5" s="50" t="s">
        <v>8</v>
      </c>
      <c r="G5" s="51">
        <v>1</v>
      </c>
      <c r="H5" s="52" t="s">
        <v>6</v>
      </c>
      <c r="I5" s="50" t="s">
        <v>7</v>
      </c>
      <c r="J5" s="53">
        <f>E5*G5</f>
        <v>250000</v>
      </c>
      <c r="K5" s="89"/>
      <c r="L5" s="90"/>
    </row>
    <row r="6" spans="1:12" ht="25.85" customHeight="1" x14ac:dyDescent="0.15">
      <c r="A6" s="82"/>
      <c r="B6" s="85" t="s">
        <v>13</v>
      </c>
      <c r="C6" s="54"/>
      <c r="D6" s="55"/>
      <c r="E6" s="56"/>
      <c r="F6" s="57" t="s">
        <v>8</v>
      </c>
      <c r="G6" s="58"/>
      <c r="H6" s="59"/>
      <c r="I6" s="57" t="s">
        <v>7</v>
      </c>
      <c r="J6" s="60">
        <f>E6*G6</f>
        <v>0</v>
      </c>
      <c r="K6" s="91"/>
      <c r="L6" s="92"/>
    </row>
    <row r="7" spans="1:12" ht="25.85" customHeight="1" x14ac:dyDescent="0.15">
      <c r="A7" s="82"/>
      <c r="B7" s="85"/>
      <c r="C7" s="54"/>
      <c r="D7" s="55"/>
      <c r="E7" s="56"/>
      <c r="F7" s="57" t="s">
        <v>8</v>
      </c>
      <c r="G7" s="58"/>
      <c r="H7" s="59"/>
      <c r="I7" s="57" t="s">
        <v>7</v>
      </c>
      <c r="J7" s="60">
        <f>E7*G7</f>
        <v>0</v>
      </c>
      <c r="K7" s="91"/>
      <c r="L7" s="92"/>
    </row>
    <row r="8" spans="1:12" ht="25.85" customHeight="1" x14ac:dyDescent="0.15">
      <c r="A8" s="82"/>
      <c r="B8" s="86"/>
      <c r="C8" s="54"/>
      <c r="D8" s="55"/>
      <c r="E8" s="56"/>
      <c r="F8" s="57" t="s">
        <v>8</v>
      </c>
      <c r="G8" s="58"/>
      <c r="H8" s="59"/>
      <c r="I8" s="57" t="s">
        <v>7</v>
      </c>
      <c r="J8" s="60">
        <f>E8*G8</f>
        <v>0</v>
      </c>
      <c r="K8" s="91"/>
      <c r="L8" s="92"/>
    </row>
    <row r="9" spans="1:12" s="62" customFormat="1" ht="25.85" customHeight="1" thickBot="1" x14ac:dyDescent="0.2">
      <c r="A9" s="83"/>
      <c r="B9" s="87" t="s">
        <v>2</v>
      </c>
      <c r="C9" s="87"/>
      <c r="D9" s="74"/>
      <c r="E9" s="75"/>
      <c r="F9" s="75"/>
      <c r="G9" s="75"/>
      <c r="H9" s="75"/>
      <c r="I9" s="76"/>
      <c r="J9" s="61">
        <f>SUM(J5:J8)</f>
        <v>250000</v>
      </c>
      <c r="K9" s="93"/>
      <c r="L9" s="94"/>
    </row>
    <row r="10" spans="1:12" ht="25.85" customHeight="1" x14ac:dyDescent="0.15">
      <c r="A10" s="81" t="s">
        <v>4</v>
      </c>
      <c r="B10" s="77"/>
      <c r="C10" s="77"/>
      <c r="D10" s="48"/>
      <c r="E10" s="49"/>
      <c r="F10" s="50" t="s">
        <v>8</v>
      </c>
      <c r="G10" s="51"/>
      <c r="H10" s="52"/>
      <c r="I10" s="50" t="s">
        <v>7</v>
      </c>
      <c r="J10" s="53">
        <f t="shared" ref="J10:J24" si="0">E10*G10</f>
        <v>0</v>
      </c>
      <c r="K10" s="63"/>
      <c r="L10" s="64">
        <f>J10-K10</f>
        <v>0</v>
      </c>
    </row>
    <row r="11" spans="1:12" ht="25.85" customHeight="1" x14ac:dyDescent="0.15">
      <c r="A11" s="88"/>
      <c r="B11" s="77"/>
      <c r="C11" s="77"/>
      <c r="D11" s="65"/>
      <c r="E11" s="66"/>
      <c r="F11" s="57" t="s">
        <v>8</v>
      </c>
      <c r="G11" s="58"/>
      <c r="H11" s="59"/>
      <c r="I11" s="57" t="s">
        <v>7</v>
      </c>
      <c r="J11" s="60">
        <f>E11*G11</f>
        <v>0</v>
      </c>
      <c r="K11" s="67"/>
      <c r="L11" s="68">
        <f t="shared" ref="L11:L24" si="1">J11-K11</f>
        <v>0</v>
      </c>
    </row>
    <row r="12" spans="1:12" ht="25.85" customHeight="1" x14ac:dyDescent="0.15">
      <c r="A12" s="88"/>
      <c r="B12" s="77"/>
      <c r="C12" s="77"/>
      <c r="D12" s="55"/>
      <c r="E12" s="56"/>
      <c r="F12" s="57" t="s">
        <v>8</v>
      </c>
      <c r="G12" s="58"/>
      <c r="H12" s="59"/>
      <c r="I12" s="57" t="s">
        <v>7</v>
      </c>
      <c r="J12" s="60">
        <f>E12*G12</f>
        <v>0</v>
      </c>
      <c r="K12" s="69"/>
      <c r="L12" s="68">
        <f t="shared" si="1"/>
        <v>0</v>
      </c>
    </row>
    <row r="13" spans="1:12" ht="25.85" customHeight="1" x14ac:dyDescent="0.15">
      <c r="A13" s="88"/>
      <c r="B13" s="77"/>
      <c r="C13" s="77"/>
      <c r="D13" s="55"/>
      <c r="E13" s="56"/>
      <c r="F13" s="57" t="s">
        <v>8</v>
      </c>
      <c r="G13" s="58"/>
      <c r="H13" s="59"/>
      <c r="I13" s="57" t="s">
        <v>7</v>
      </c>
      <c r="J13" s="60">
        <f>E13*G13</f>
        <v>0</v>
      </c>
      <c r="K13" s="69"/>
      <c r="L13" s="68">
        <f t="shared" si="1"/>
        <v>0</v>
      </c>
    </row>
    <row r="14" spans="1:12" ht="25.85" customHeight="1" x14ac:dyDescent="0.15">
      <c r="A14" s="88"/>
      <c r="B14" s="77"/>
      <c r="C14" s="77"/>
      <c r="D14" s="55"/>
      <c r="E14" s="56"/>
      <c r="F14" s="57" t="s">
        <v>8</v>
      </c>
      <c r="G14" s="58"/>
      <c r="H14" s="59"/>
      <c r="I14" s="57" t="s">
        <v>7</v>
      </c>
      <c r="J14" s="60">
        <f>E14*G14</f>
        <v>0</v>
      </c>
      <c r="K14" s="69"/>
      <c r="L14" s="68">
        <f t="shared" si="1"/>
        <v>0</v>
      </c>
    </row>
    <row r="15" spans="1:12" ht="25.85" customHeight="1" x14ac:dyDescent="0.15">
      <c r="A15" s="88"/>
      <c r="B15" s="77"/>
      <c r="C15" s="77"/>
      <c r="D15" s="55"/>
      <c r="E15" s="56"/>
      <c r="F15" s="57" t="s">
        <v>8</v>
      </c>
      <c r="G15" s="58"/>
      <c r="H15" s="59"/>
      <c r="I15" s="57" t="s">
        <v>7</v>
      </c>
      <c r="J15" s="60">
        <f t="shared" ref="J15:J16" si="2">E15*G15</f>
        <v>0</v>
      </c>
      <c r="K15" s="69"/>
      <c r="L15" s="68">
        <f t="shared" si="1"/>
        <v>0</v>
      </c>
    </row>
    <row r="16" spans="1:12" ht="25.85" customHeight="1" x14ac:dyDescent="0.15">
      <c r="A16" s="88"/>
      <c r="B16" s="77"/>
      <c r="C16" s="77"/>
      <c r="D16" s="55"/>
      <c r="E16" s="56"/>
      <c r="F16" s="57" t="s">
        <v>8</v>
      </c>
      <c r="G16" s="58"/>
      <c r="H16" s="59"/>
      <c r="I16" s="57" t="s">
        <v>7</v>
      </c>
      <c r="J16" s="60">
        <f t="shared" si="2"/>
        <v>0</v>
      </c>
      <c r="K16" s="69"/>
      <c r="L16" s="68">
        <f t="shared" si="1"/>
        <v>0</v>
      </c>
    </row>
    <row r="17" spans="1:12" ht="25.85" customHeight="1" x14ac:dyDescent="0.15">
      <c r="A17" s="88"/>
      <c r="B17" s="77"/>
      <c r="C17" s="77"/>
      <c r="D17" s="55"/>
      <c r="E17" s="56"/>
      <c r="F17" s="57" t="s">
        <v>8</v>
      </c>
      <c r="G17" s="58"/>
      <c r="H17" s="59"/>
      <c r="I17" s="57" t="s">
        <v>7</v>
      </c>
      <c r="J17" s="60">
        <f>E17*G17</f>
        <v>0</v>
      </c>
      <c r="K17" s="69"/>
      <c r="L17" s="68">
        <f t="shared" si="1"/>
        <v>0</v>
      </c>
    </row>
    <row r="18" spans="1:12" ht="25.85" customHeight="1" x14ac:dyDescent="0.15">
      <c r="A18" s="88"/>
      <c r="B18" s="77"/>
      <c r="C18" s="77"/>
      <c r="D18" s="55"/>
      <c r="E18" s="56"/>
      <c r="F18" s="57" t="s">
        <v>8</v>
      </c>
      <c r="G18" s="58"/>
      <c r="H18" s="59"/>
      <c r="I18" s="57" t="s">
        <v>7</v>
      </c>
      <c r="J18" s="60">
        <f>E18*G18</f>
        <v>0</v>
      </c>
      <c r="K18" s="69"/>
      <c r="L18" s="68">
        <f t="shared" si="1"/>
        <v>0</v>
      </c>
    </row>
    <row r="19" spans="1:12" ht="25.85" customHeight="1" x14ac:dyDescent="0.15">
      <c r="A19" s="88"/>
      <c r="B19" s="77"/>
      <c r="C19" s="77"/>
      <c r="D19" s="55"/>
      <c r="E19" s="56"/>
      <c r="F19" s="57" t="s">
        <v>8</v>
      </c>
      <c r="G19" s="58"/>
      <c r="H19" s="59"/>
      <c r="I19" s="57" t="s">
        <v>7</v>
      </c>
      <c r="J19" s="60">
        <f>E19*G19</f>
        <v>0</v>
      </c>
      <c r="K19" s="69"/>
      <c r="L19" s="68">
        <f t="shared" si="1"/>
        <v>0</v>
      </c>
    </row>
    <row r="20" spans="1:12" ht="25.85" customHeight="1" x14ac:dyDescent="0.15">
      <c r="A20" s="82"/>
      <c r="B20" s="77"/>
      <c r="C20" s="77"/>
      <c r="D20" s="55"/>
      <c r="E20" s="56"/>
      <c r="F20" s="57" t="s">
        <v>8</v>
      </c>
      <c r="G20" s="58"/>
      <c r="H20" s="59"/>
      <c r="I20" s="57" t="s">
        <v>7</v>
      </c>
      <c r="J20" s="60">
        <f t="shared" si="0"/>
        <v>0</v>
      </c>
      <c r="K20" s="69"/>
      <c r="L20" s="68">
        <f t="shared" si="1"/>
        <v>0</v>
      </c>
    </row>
    <row r="21" spans="1:12" ht="25.85" customHeight="1" x14ac:dyDescent="0.15">
      <c r="A21" s="82"/>
      <c r="B21" s="77"/>
      <c r="C21" s="77"/>
      <c r="D21" s="55"/>
      <c r="E21" s="56"/>
      <c r="F21" s="57" t="s">
        <v>8</v>
      </c>
      <c r="G21" s="58"/>
      <c r="H21" s="59"/>
      <c r="I21" s="57" t="s">
        <v>7</v>
      </c>
      <c r="J21" s="60">
        <f t="shared" si="0"/>
        <v>0</v>
      </c>
      <c r="K21" s="69"/>
      <c r="L21" s="68">
        <f t="shared" si="1"/>
        <v>0</v>
      </c>
    </row>
    <row r="22" spans="1:12" ht="25.85" customHeight="1" x14ac:dyDescent="0.15">
      <c r="A22" s="82"/>
      <c r="B22" s="77"/>
      <c r="C22" s="77"/>
      <c r="D22" s="55"/>
      <c r="E22" s="56"/>
      <c r="F22" s="57" t="s">
        <v>8</v>
      </c>
      <c r="G22" s="58"/>
      <c r="H22" s="59"/>
      <c r="I22" s="57" t="s">
        <v>7</v>
      </c>
      <c r="J22" s="60">
        <f t="shared" si="0"/>
        <v>0</v>
      </c>
      <c r="K22" s="69"/>
      <c r="L22" s="68">
        <f t="shared" si="1"/>
        <v>0</v>
      </c>
    </row>
    <row r="23" spans="1:12" ht="25.85" customHeight="1" x14ac:dyDescent="0.15">
      <c r="A23" s="82"/>
      <c r="B23" s="77"/>
      <c r="C23" s="77"/>
      <c r="D23" s="55"/>
      <c r="E23" s="56"/>
      <c r="F23" s="57" t="s">
        <v>8</v>
      </c>
      <c r="G23" s="58"/>
      <c r="H23" s="59"/>
      <c r="I23" s="57" t="s">
        <v>7</v>
      </c>
      <c r="J23" s="60">
        <f t="shared" si="0"/>
        <v>0</v>
      </c>
      <c r="K23" s="69"/>
      <c r="L23" s="68">
        <f t="shared" si="1"/>
        <v>0</v>
      </c>
    </row>
    <row r="24" spans="1:12" ht="25.85" customHeight="1" x14ac:dyDescent="0.15">
      <c r="A24" s="82"/>
      <c r="B24" s="77"/>
      <c r="C24" s="77"/>
      <c r="D24" s="55"/>
      <c r="E24" s="56"/>
      <c r="F24" s="57" t="s">
        <v>8</v>
      </c>
      <c r="G24" s="58"/>
      <c r="H24" s="59"/>
      <c r="I24" s="57" t="s">
        <v>7</v>
      </c>
      <c r="J24" s="60">
        <f t="shared" si="0"/>
        <v>0</v>
      </c>
      <c r="K24" s="69"/>
      <c r="L24" s="68">
        <f t="shared" si="1"/>
        <v>0</v>
      </c>
    </row>
    <row r="25" spans="1:12" s="62" customFormat="1" ht="25.85" customHeight="1" thickBot="1" x14ac:dyDescent="0.2">
      <c r="A25" s="83"/>
      <c r="B25" s="87" t="s">
        <v>10</v>
      </c>
      <c r="C25" s="87"/>
      <c r="D25" s="74"/>
      <c r="E25" s="75"/>
      <c r="F25" s="75"/>
      <c r="G25" s="75"/>
      <c r="H25" s="75"/>
      <c r="I25" s="76"/>
      <c r="J25" s="61">
        <f>SUM(J10:J24)</f>
        <v>0</v>
      </c>
      <c r="K25" s="70">
        <f>SUM(K10:K24)</f>
        <v>0</v>
      </c>
      <c r="L25" s="71">
        <f>SUM(L10:L24)</f>
        <v>0</v>
      </c>
    </row>
  </sheetData>
  <mergeCells count="28">
    <mergeCell ref="B17:C17"/>
    <mergeCell ref="B18:C18"/>
    <mergeCell ref="B19:C19"/>
    <mergeCell ref="B15:C15"/>
    <mergeCell ref="B2:L2"/>
    <mergeCell ref="B1:L1"/>
    <mergeCell ref="B12:C12"/>
    <mergeCell ref="B13:C13"/>
    <mergeCell ref="B14:C14"/>
    <mergeCell ref="D9:I9"/>
    <mergeCell ref="K5:L9"/>
    <mergeCell ref="B11:C11"/>
    <mergeCell ref="D25:I25"/>
    <mergeCell ref="B10:C10"/>
    <mergeCell ref="B4:C4"/>
    <mergeCell ref="G4:H4"/>
    <mergeCell ref="A5:A9"/>
    <mergeCell ref="B5:C5"/>
    <mergeCell ref="B6:B8"/>
    <mergeCell ref="B9:C9"/>
    <mergeCell ref="A10:A25"/>
    <mergeCell ref="B20:C20"/>
    <mergeCell ref="B21:C21"/>
    <mergeCell ref="B22:C22"/>
    <mergeCell ref="B23:C23"/>
    <mergeCell ref="B24:C24"/>
    <mergeCell ref="B25:C25"/>
    <mergeCell ref="B16:C16"/>
  </mergeCells>
  <phoneticPr fontId="3"/>
  <printOptions horizontalCentered="1"/>
  <pageMargins left="0.23622047244094491" right="0.23622047244094491" top="0.98425196850393704" bottom="0.74803149606299213" header="0.31496062992125984" footer="0.31496062992125984"/>
  <pageSetup paperSize="9" scale="90" orientation="portrait" r:id="rId1"/>
  <headerFooter>
    <oddHeader>&amp;C&amp;"HG丸ｺﾞｼｯｸM-PRO,太字"&amp;12地域の居場所の継続・発信助成（2022年度いばらき未来基金冠助成　花王ハートポケット倶楽部地域助成）
予　算　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選択肢!$A$2:$A$5</xm:f>
          </x14:formula1>
          <xm:sqref>C6:C8</xm:sqref>
        </x14:dataValidation>
        <x14:dataValidation type="list" allowBlank="1" showInputMessage="1" showErrorMessage="1">
          <x14:formula1>
            <xm:f>選択肢!$B$2:$B$26</xm:f>
          </x14:formula1>
          <xm:sqref>B10:C24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" sqref="B1:L1"/>
    </sheetView>
  </sheetViews>
  <sheetFormatPr defaultRowHeight="29.25" customHeight="1" x14ac:dyDescent="0.15"/>
  <cols>
    <col min="1" max="1" width="7.375" style="2" bestFit="1" customWidth="1"/>
    <col min="2" max="2" width="3.625" style="1" bestFit="1" customWidth="1"/>
    <col min="3" max="3" width="12.5" style="1" customWidth="1"/>
    <col min="4" max="4" width="18.75" style="35" customWidth="1"/>
    <col min="5" max="5" width="11.375" style="3" bestFit="1" customWidth="1"/>
    <col min="6" max="6" width="3.875" style="1" bestFit="1" customWidth="1"/>
    <col min="7" max="7" width="4.875" style="1" bestFit="1" customWidth="1"/>
    <col min="8" max="8" width="3.375" style="1" bestFit="1" customWidth="1"/>
    <col min="9" max="9" width="3.875" style="2" bestFit="1" customWidth="1"/>
    <col min="10" max="10" width="13.625" style="4" bestFit="1" customWidth="1"/>
    <col min="11" max="12" width="12.5" style="3" customWidth="1"/>
    <col min="13" max="16384" width="9" style="1"/>
  </cols>
  <sheetData>
    <row r="1" spans="1:12" ht="29.25" customHeight="1" x14ac:dyDescent="0.15">
      <c r="A1" s="26" t="s">
        <v>44</v>
      </c>
      <c r="B1" s="95" t="s">
        <v>58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9.25" customHeight="1" x14ac:dyDescent="0.15">
      <c r="A2" s="26" t="s">
        <v>45</v>
      </c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9.25" customHeight="1" thickBot="1" x14ac:dyDescent="0.2"/>
    <row r="4" spans="1:12" ht="29.25" customHeight="1" thickBot="1" x14ac:dyDescent="0.2">
      <c r="A4" s="27" t="s">
        <v>12</v>
      </c>
      <c r="B4" s="96" t="s">
        <v>43</v>
      </c>
      <c r="C4" s="96"/>
      <c r="D4" s="36" t="s">
        <v>9</v>
      </c>
      <c r="E4" s="29" t="s">
        <v>5</v>
      </c>
      <c r="F4" s="28" t="s">
        <v>8</v>
      </c>
      <c r="G4" s="97" t="s">
        <v>53</v>
      </c>
      <c r="H4" s="98"/>
      <c r="I4" s="28" t="s">
        <v>7</v>
      </c>
      <c r="J4" s="29" t="s">
        <v>3</v>
      </c>
      <c r="K4" s="30" t="s">
        <v>52</v>
      </c>
      <c r="L4" s="31" t="s">
        <v>11</v>
      </c>
    </row>
    <row r="5" spans="1:12" ht="29.25" customHeight="1" x14ac:dyDescent="0.15">
      <c r="A5" s="99" t="s">
        <v>0</v>
      </c>
      <c r="B5" s="102" t="s">
        <v>1</v>
      </c>
      <c r="C5" s="102"/>
      <c r="D5" s="32" t="s">
        <v>14</v>
      </c>
      <c r="E5" s="5">
        <v>250000</v>
      </c>
      <c r="F5" s="6" t="s">
        <v>8</v>
      </c>
      <c r="G5" s="7">
        <v>1</v>
      </c>
      <c r="H5" s="8" t="s">
        <v>6</v>
      </c>
      <c r="I5" s="6" t="s">
        <v>7</v>
      </c>
      <c r="J5" s="9">
        <f>E5*G5</f>
        <v>250000</v>
      </c>
      <c r="K5" s="103"/>
      <c r="L5" s="104"/>
    </row>
    <row r="6" spans="1:12" ht="29.25" customHeight="1" x14ac:dyDescent="0.15">
      <c r="A6" s="100"/>
      <c r="B6" s="109" t="s">
        <v>13</v>
      </c>
      <c r="C6" s="37" t="s">
        <v>49</v>
      </c>
      <c r="D6" s="34"/>
      <c r="E6" s="10">
        <v>5000</v>
      </c>
      <c r="F6" s="11" t="s">
        <v>54</v>
      </c>
      <c r="G6" s="12">
        <v>4</v>
      </c>
      <c r="H6" s="13" t="s">
        <v>55</v>
      </c>
      <c r="I6" s="11" t="s">
        <v>7</v>
      </c>
      <c r="J6" s="14">
        <f>E6*G6</f>
        <v>20000</v>
      </c>
      <c r="K6" s="105"/>
      <c r="L6" s="106"/>
    </row>
    <row r="7" spans="1:12" ht="29.25" customHeight="1" x14ac:dyDescent="0.15">
      <c r="A7" s="100"/>
      <c r="B7" s="109"/>
      <c r="C7" s="118" t="s">
        <v>50</v>
      </c>
      <c r="D7" s="34" t="s">
        <v>56</v>
      </c>
      <c r="E7" s="10">
        <v>500</v>
      </c>
      <c r="F7" s="11" t="s">
        <v>54</v>
      </c>
      <c r="G7" s="12">
        <v>40</v>
      </c>
      <c r="H7" s="13" t="s">
        <v>55</v>
      </c>
      <c r="I7" s="11" t="s">
        <v>7</v>
      </c>
      <c r="J7" s="14">
        <f>E7*G7</f>
        <v>20000</v>
      </c>
      <c r="K7" s="105"/>
      <c r="L7" s="106"/>
    </row>
    <row r="8" spans="1:12" ht="29.25" customHeight="1" x14ac:dyDescent="0.15">
      <c r="A8" s="100"/>
      <c r="B8" s="110"/>
      <c r="C8" s="119"/>
      <c r="D8" s="34" t="s">
        <v>57</v>
      </c>
      <c r="E8" s="10">
        <v>500</v>
      </c>
      <c r="F8" s="11" t="s">
        <v>54</v>
      </c>
      <c r="G8" s="12">
        <v>20</v>
      </c>
      <c r="H8" s="13" t="s">
        <v>55</v>
      </c>
      <c r="I8" s="11" t="s">
        <v>7</v>
      </c>
      <c r="J8" s="14">
        <f>E8*G8</f>
        <v>10000</v>
      </c>
      <c r="K8" s="105"/>
      <c r="L8" s="106"/>
    </row>
    <row r="9" spans="1:12" s="16" customFormat="1" ht="29.25" customHeight="1" thickBot="1" x14ac:dyDescent="0.2">
      <c r="A9" s="101"/>
      <c r="B9" s="111" t="s">
        <v>2</v>
      </c>
      <c r="C9" s="111"/>
      <c r="D9" s="112"/>
      <c r="E9" s="113"/>
      <c r="F9" s="113"/>
      <c r="G9" s="113"/>
      <c r="H9" s="113"/>
      <c r="I9" s="114"/>
      <c r="J9" s="15">
        <f>SUM(J5:J8)</f>
        <v>300000</v>
      </c>
      <c r="K9" s="107"/>
      <c r="L9" s="108"/>
    </row>
    <row r="10" spans="1:12" ht="29.25" customHeight="1" x14ac:dyDescent="0.15">
      <c r="A10" s="99" t="s">
        <v>4</v>
      </c>
      <c r="B10" s="95" t="s">
        <v>19</v>
      </c>
      <c r="C10" s="95"/>
      <c r="D10" s="32" t="s">
        <v>60</v>
      </c>
      <c r="E10" s="5">
        <v>15000</v>
      </c>
      <c r="F10" s="6" t="s">
        <v>54</v>
      </c>
      <c r="G10" s="7">
        <v>4</v>
      </c>
      <c r="H10" s="8" t="s">
        <v>61</v>
      </c>
      <c r="I10" s="6" t="s">
        <v>7</v>
      </c>
      <c r="J10" s="9">
        <f t="shared" ref="J10:J22" si="0">E10*G10</f>
        <v>60000</v>
      </c>
      <c r="K10" s="17">
        <v>10000</v>
      </c>
      <c r="L10" s="18">
        <f>J10-K10</f>
        <v>50000</v>
      </c>
    </row>
    <row r="11" spans="1:12" ht="29.25" customHeight="1" x14ac:dyDescent="0.15">
      <c r="A11" s="115"/>
      <c r="B11" s="120" t="s">
        <v>79</v>
      </c>
      <c r="C11" s="121"/>
      <c r="D11" s="33" t="s">
        <v>62</v>
      </c>
      <c r="E11" s="19">
        <v>20000</v>
      </c>
      <c r="F11" s="11" t="s">
        <v>54</v>
      </c>
      <c r="G11" s="12">
        <v>1</v>
      </c>
      <c r="H11" s="13" t="s">
        <v>63</v>
      </c>
      <c r="I11" s="11" t="s">
        <v>7</v>
      </c>
      <c r="J11" s="14">
        <f>E11*G11</f>
        <v>20000</v>
      </c>
      <c r="K11" s="20">
        <v>20000</v>
      </c>
      <c r="L11" s="21">
        <f t="shared" ref="L11:L22" si="1">J11-K11</f>
        <v>0</v>
      </c>
    </row>
    <row r="12" spans="1:12" ht="29.25" customHeight="1" x14ac:dyDescent="0.15">
      <c r="A12" s="115"/>
      <c r="B12" s="122"/>
      <c r="C12" s="123"/>
      <c r="D12" s="34" t="s">
        <v>64</v>
      </c>
      <c r="E12" s="10">
        <v>1000</v>
      </c>
      <c r="F12" s="11" t="s">
        <v>54</v>
      </c>
      <c r="G12" s="12">
        <v>34</v>
      </c>
      <c r="H12" s="13" t="s">
        <v>65</v>
      </c>
      <c r="I12" s="11" t="s">
        <v>7</v>
      </c>
      <c r="J12" s="14">
        <f>E12*G12</f>
        <v>34000</v>
      </c>
      <c r="K12" s="22">
        <v>34000</v>
      </c>
      <c r="L12" s="21">
        <f t="shared" si="1"/>
        <v>0</v>
      </c>
    </row>
    <row r="13" spans="1:12" ht="29.25" customHeight="1" x14ac:dyDescent="0.15">
      <c r="A13" s="115"/>
      <c r="B13" s="122"/>
      <c r="C13" s="123"/>
      <c r="D13" s="34" t="s">
        <v>66</v>
      </c>
      <c r="E13" s="10">
        <v>1000</v>
      </c>
      <c r="F13" s="11" t="s">
        <v>54</v>
      </c>
      <c r="G13" s="12">
        <v>10</v>
      </c>
      <c r="H13" s="13" t="s">
        <v>65</v>
      </c>
      <c r="I13" s="11" t="s">
        <v>7</v>
      </c>
      <c r="J13" s="14">
        <f>E13*G13</f>
        <v>10000</v>
      </c>
      <c r="K13" s="22">
        <v>10000</v>
      </c>
      <c r="L13" s="21">
        <f t="shared" si="1"/>
        <v>0</v>
      </c>
    </row>
    <row r="14" spans="1:12" ht="29.25" customHeight="1" x14ac:dyDescent="0.15">
      <c r="A14" s="115"/>
      <c r="B14" s="124"/>
      <c r="C14" s="125"/>
      <c r="D14" s="34" t="s">
        <v>67</v>
      </c>
      <c r="E14" s="10">
        <v>15000</v>
      </c>
      <c r="F14" s="11" t="s">
        <v>54</v>
      </c>
      <c r="G14" s="12">
        <v>2</v>
      </c>
      <c r="H14" s="13" t="s">
        <v>68</v>
      </c>
      <c r="I14" s="11" t="s">
        <v>7</v>
      </c>
      <c r="J14" s="14">
        <f>E14*G14</f>
        <v>30000</v>
      </c>
      <c r="K14" s="22">
        <v>30000</v>
      </c>
      <c r="L14" s="21">
        <f t="shared" si="1"/>
        <v>0</v>
      </c>
    </row>
    <row r="15" spans="1:12" ht="29.25" customHeight="1" x14ac:dyDescent="0.15">
      <c r="A15" s="115"/>
      <c r="B15" s="116" t="s">
        <v>25</v>
      </c>
      <c r="C15" s="117"/>
      <c r="D15" s="34" t="s">
        <v>69</v>
      </c>
      <c r="E15" s="10">
        <v>80000</v>
      </c>
      <c r="F15" s="11" t="s">
        <v>54</v>
      </c>
      <c r="G15" s="12">
        <v>1</v>
      </c>
      <c r="H15" s="13" t="s">
        <v>63</v>
      </c>
      <c r="I15" s="11" t="s">
        <v>7</v>
      </c>
      <c r="J15" s="14">
        <f t="shared" ref="J15:J16" si="2">E15*G15</f>
        <v>80000</v>
      </c>
      <c r="K15" s="22">
        <v>80000</v>
      </c>
      <c r="L15" s="21">
        <f t="shared" si="1"/>
        <v>0</v>
      </c>
    </row>
    <row r="16" spans="1:12" ht="29.25" customHeight="1" x14ac:dyDescent="0.15">
      <c r="A16" s="115"/>
      <c r="B16" s="116" t="s">
        <v>26</v>
      </c>
      <c r="C16" s="117"/>
      <c r="D16" s="34" t="s">
        <v>70</v>
      </c>
      <c r="E16" s="10">
        <v>1000</v>
      </c>
      <c r="F16" s="11" t="s">
        <v>54</v>
      </c>
      <c r="G16" s="12">
        <v>1</v>
      </c>
      <c r="H16" s="13" t="s">
        <v>63</v>
      </c>
      <c r="I16" s="11" t="s">
        <v>7</v>
      </c>
      <c r="J16" s="14">
        <f t="shared" si="2"/>
        <v>1000</v>
      </c>
      <c r="K16" s="22">
        <v>1000</v>
      </c>
      <c r="L16" s="21">
        <f t="shared" si="1"/>
        <v>0</v>
      </c>
    </row>
    <row r="17" spans="1:12" ht="29.25" customHeight="1" x14ac:dyDescent="0.15">
      <c r="A17" s="115"/>
      <c r="B17" s="116" t="s">
        <v>27</v>
      </c>
      <c r="C17" s="117"/>
      <c r="D17" s="34" t="s">
        <v>71</v>
      </c>
      <c r="E17" s="10">
        <v>2000</v>
      </c>
      <c r="F17" s="11" t="s">
        <v>54</v>
      </c>
      <c r="G17" s="12">
        <v>14</v>
      </c>
      <c r="H17" s="13" t="s">
        <v>72</v>
      </c>
      <c r="I17" s="11" t="s">
        <v>7</v>
      </c>
      <c r="J17" s="14">
        <f>E17*G17</f>
        <v>28000</v>
      </c>
      <c r="K17" s="22">
        <v>28000</v>
      </c>
      <c r="L17" s="21">
        <f t="shared" si="1"/>
        <v>0</v>
      </c>
    </row>
    <row r="18" spans="1:12" ht="29.25" customHeight="1" x14ac:dyDescent="0.15">
      <c r="A18" s="115"/>
      <c r="B18" s="116" t="s">
        <v>29</v>
      </c>
      <c r="C18" s="117"/>
      <c r="D18" s="34" t="s">
        <v>73</v>
      </c>
      <c r="E18" s="10">
        <v>82</v>
      </c>
      <c r="F18" s="11" t="s">
        <v>54</v>
      </c>
      <c r="G18" s="12">
        <v>200</v>
      </c>
      <c r="H18" s="13" t="s">
        <v>74</v>
      </c>
      <c r="I18" s="11" t="s">
        <v>7</v>
      </c>
      <c r="J18" s="14">
        <f>E18*G18</f>
        <v>16400</v>
      </c>
      <c r="K18" s="22">
        <v>16400</v>
      </c>
      <c r="L18" s="21">
        <f t="shared" si="1"/>
        <v>0</v>
      </c>
    </row>
    <row r="19" spans="1:12" ht="29.25" customHeight="1" x14ac:dyDescent="0.15">
      <c r="A19" s="115"/>
      <c r="B19" s="116" t="s">
        <v>30</v>
      </c>
      <c r="C19" s="117"/>
      <c r="D19" s="34" t="s">
        <v>75</v>
      </c>
      <c r="E19" s="10">
        <v>9600</v>
      </c>
      <c r="F19" s="11" t="s">
        <v>54</v>
      </c>
      <c r="G19" s="12">
        <v>1</v>
      </c>
      <c r="H19" s="13" t="s">
        <v>63</v>
      </c>
      <c r="I19" s="11" t="s">
        <v>7</v>
      </c>
      <c r="J19" s="14">
        <f>E19*G19</f>
        <v>9600</v>
      </c>
      <c r="K19" s="22">
        <v>9600</v>
      </c>
      <c r="L19" s="21">
        <f t="shared" si="1"/>
        <v>0</v>
      </c>
    </row>
    <row r="20" spans="1:12" ht="29.25" customHeight="1" x14ac:dyDescent="0.15">
      <c r="A20" s="100"/>
      <c r="B20" s="116" t="s">
        <v>35</v>
      </c>
      <c r="C20" s="117"/>
      <c r="D20" s="34" t="s">
        <v>76</v>
      </c>
      <c r="E20" s="10">
        <v>5000</v>
      </c>
      <c r="F20" s="11" t="s">
        <v>54</v>
      </c>
      <c r="G20" s="12">
        <v>1</v>
      </c>
      <c r="H20" s="13" t="s">
        <v>72</v>
      </c>
      <c r="I20" s="11" t="s">
        <v>7</v>
      </c>
      <c r="J20" s="14">
        <f t="shared" si="0"/>
        <v>5000</v>
      </c>
      <c r="K20" s="22">
        <v>5000</v>
      </c>
      <c r="L20" s="21">
        <f t="shared" si="1"/>
        <v>0</v>
      </c>
    </row>
    <row r="21" spans="1:12" ht="29.25" customHeight="1" x14ac:dyDescent="0.15">
      <c r="A21" s="100"/>
      <c r="B21" s="116" t="s">
        <v>40</v>
      </c>
      <c r="C21" s="117"/>
      <c r="D21" s="34" t="s">
        <v>77</v>
      </c>
      <c r="E21" s="10">
        <v>5000</v>
      </c>
      <c r="F21" s="11" t="s">
        <v>54</v>
      </c>
      <c r="G21" s="12">
        <v>1</v>
      </c>
      <c r="H21" s="13" t="s">
        <v>72</v>
      </c>
      <c r="I21" s="11" t="s">
        <v>7</v>
      </c>
      <c r="J21" s="14">
        <f t="shared" si="0"/>
        <v>5000</v>
      </c>
      <c r="K21" s="22">
        <v>5000</v>
      </c>
      <c r="L21" s="21">
        <f t="shared" si="1"/>
        <v>0</v>
      </c>
    </row>
    <row r="22" spans="1:12" ht="29.25" customHeight="1" x14ac:dyDescent="0.15">
      <c r="A22" s="100"/>
      <c r="B22" s="116" t="s">
        <v>41</v>
      </c>
      <c r="C22" s="117"/>
      <c r="D22" s="34" t="s">
        <v>78</v>
      </c>
      <c r="E22" s="10">
        <v>1000</v>
      </c>
      <c r="F22" s="11" t="s">
        <v>54</v>
      </c>
      <c r="G22" s="12">
        <v>1</v>
      </c>
      <c r="H22" s="13" t="s">
        <v>72</v>
      </c>
      <c r="I22" s="11" t="s">
        <v>7</v>
      </c>
      <c r="J22" s="14">
        <f t="shared" si="0"/>
        <v>1000</v>
      </c>
      <c r="K22" s="22">
        <v>1000</v>
      </c>
      <c r="L22" s="21">
        <f t="shared" si="1"/>
        <v>0</v>
      </c>
    </row>
    <row r="23" spans="1:12" s="16" customFormat="1" ht="29.25" customHeight="1" thickBot="1" x14ac:dyDescent="0.2">
      <c r="A23" s="101"/>
      <c r="B23" s="111" t="s">
        <v>10</v>
      </c>
      <c r="C23" s="111"/>
      <c r="D23" s="112"/>
      <c r="E23" s="113"/>
      <c r="F23" s="113"/>
      <c r="G23" s="113"/>
      <c r="H23" s="113"/>
      <c r="I23" s="114"/>
      <c r="J23" s="15">
        <f>SUM(J10:J22)</f>
        <v>300000</v>
      </c>
      <c r="K23" s="23">
        <f>SUM(K10:K22)</f>
        <v>250000</v>
      </c>
      <c r="L23" s="24">
        <f>SUM(L10:L22)</f>
        <v>50000</v>
      </c>
    </row>
  </sheetData>
  <mergeCells count="24">
    <mergeCell ref="D23:I23"/>
    <mergeCell ref="C7:C8"/>
    <mergeCell ref="B11:C14"/>
    <mergeCell ref="B19:C19"/>
    <mergeCell ref="B20:C20"/>
    <mergeCell ref="B21:C21"/>
    <mergeCell ref="B22:C22"/>
    <mergeCell ref="A10:A23"/>
    <mergeCell ref="B10:C10"/>
    <mergeCell ref="B15:C15"/>
    <mergeCell ref="B16:C16"/>
    <mergeCell ref="B17:C17"/>
    <mergeCell ref="B18:C18"/>
    <mergeCell ref="B23:C23"/>
    <mergeCell ref="B1:L1"/>
    <mergeCell ref="B2:L2"/>
    <mergeCell ref="B4:C4"/>
    <mergeCell ref="G4:H4"/>
    <mergeCell ref="A5:A9"/>
    <mergeCell ref="B5:C5"/>
    <mergeCell ref="K5:L9"/>
    <mergeCell ref="B6:B8"/>
    <mergeCell ref="B9:C9"/>
    <mergeCell ref="D9:I9"/>
  </mergeCells>
  <phoneticPr fontId="7"/>
  <printOptions horizontalCentered="1"/>
  <pageMargins left="0.70866141732283472" right="0.70866141732283472" top="0.98425196850393704" bottom="0.74803149606299213" header="0.31496062992125984" footer="0.31496062992125984"/>
  <pageSetup paperSize="9" scale="82" orientation="portrait" r:id="rId1"/>
  <headerFooter>
    <oddHeader>&amp;C&amp;"Meiryo UI,太字"&amp;12地域の居場所の継続・発信助成（2022年度いばらき未来基金冠助成　花王ハートポケット倶楽部地域助成）
予　算　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選択肢!$B$2:$B$26</xm:f>
          </x14:formula1>
          <xm:sqref>C15:C22 C10 B10:B11 B15:B22</xm:sqref>
        </x14:dataValidation>
        <x14:dataValidation type="list" allowBlank="1" showInputMessage="1" showErrorMessage="1">
          <x14:formula1>
            <xm:f>選択肢!$A$2:$A$5</xm:f>
          </x14:formula1>
          <xm:sqref>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9"/>
  <sheetViews>
    <sheetView zoomScale="150" zoomScaleNormal="150" workbookViewId="0"/>
  </sheetViews>
  <sheetFormatPr defaultRowHeight="14.95" x14ac:dyDescent="0.15"/>
  <cols>
    <col min="1" max="16384" width="9" style="1"/>
  </cols>
  <sheetData>
    <row r="1" spans="1:1" x14ac:dyDescent="0.15">
      <c r="A1" s="1" t="s">
        <v>15</v>
      </c>
    </row>
    <row r="3" spans="1:1" x14ac:dyDescent="0.15">
      <c r="A3" s="1" t="s">
        <v>80</v>
      </c>
    </row>
    <row r="5" spans="1:1" x14ac:dyDescent="0.15">
      <c r="A5" s="1" t="s">
        <v>16</v>
      </c>
    </row>
    <row r="7" spans="1:1" x14ac:dyDescent="0.15">
      <c r="A7" s="1" t="s">
        <v>17</v>
      </c>
    </row>
    <row r="9" spans="1:1" x14ac:dyDescent="0.15">
      <c r="A9" s="1" t="s">
        <v>81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26"/>
  <sheetViews>
    <sheetView zoomScaleNormal="100" workbookViewId="0"/>
  </sheetViews>
  <sheetFormatPr defaultRowHeight="14.95" x14ac:dyDescent="0.15"/>
  <cols>
    <col min="1" max="2" width="11.25" style="1" bestFit="1" customWidth="1"/>
    <col min="3" max="16384" width="9" style="1"/>
  </cols>
  <sheetData>
    <row r="1" spans="1:2" x14ac:dyDescent="0.15">
      <c r="A1" s="1" t="s">
        <v>46</v>
      </c>
      <c r="B1" s="1" t="s">
        <v>47</v>
      </c>
    </row>
    <row r="2" spans="1:2" x14ac:dyDescent="0.15">
      <c r="A2" s="1" t="s">
        <v>48</v>
      </c>
      <c r="B2" s="25" t="s">
        <v>18</v>
      </c>
    </row>
    <row r="3" spans="1:2" x14ac:dyDescent="0.15">
      <c r="A3" s="1" t="s">
        <v>49</v>
      </c>
      <c r="B3" s="25" t="s">
        <v>19</v>
      </c>
    </row>
    <row r="4" spans="1:2" x14ac:dyDescent="0.15">
      <c r="A4" s="1" t="s">
        <v>50</v>
      </c>
      <c r="B4" s="25" t="s">
        <v>20</v>
      </c>
    </row>
    <row r="5" spans="1:2" x14ac:dyDescent="0.15">
      <c r="A5" s="1" t="s">
        <v>51</v>
      </c>
      <c r="B5" s="25" t="s">
        <v>21</v>
      </c>
    </row>
    <row r="6" spans="1:2" x14ac:dyDescent="0.15">
      <c r="B6" s="25" t="s">
        <v>22</v>
      </c>
    </row>
    <row r="7" spans="1:2" x14ac:dyDescent="0.15">
      <c r="B7" s="25" t="s">
        <v>23</v>
      </c>
    </row>
    <row r="8" spans="1:2" x14ac:dyDescent="0.15">
      <c r="B8" s="25" t="s">
        <v>24</v>
      </c>
    </row>
    <row r="9" spans="1:2" x14ac:dyDescent="0.15">
      <c r="B9" s="25" t="s">
        <v>25</v>
      </c>
    </row>
    <row r="10" spans="1:2" x14ac:dyDescent="0.15">
      <c r="B10" s="25" t="s">
        <v>26</v>
      </c>
    </row>
    <row r="11" spans="1:2" x14ac:dyDescent="0.15">
      <c r="B11" s="25" t="s">
        <v>27</v>
      </c>
    </row>
    <row r="12" spans="1:2" x14ac:dyDescent="0.15">
      <c r="B12" s="25" t="s">
        <v>28</v>
      </c>
    </row>
    <row r="13" spans="1:2" x14ac:dyDescent="0.15">
      <c r="B13" s="25" t="s">
        <v>29</v>
      </c>
    </row>
    <row r="14" spans="1:2" x14ac:dyDescent="0.15">
      <c r="B14" s="25" t="s">
        <v>30</v>
      </c>
    </row>
    <row r="15" spans="1:2" x14ac:dyDescent="0.15">
      <c r="B15" s="25" t="s">
        <v>31</v>
      </c>
    </row>
    <row r="16" spans="1:2" x14ac:dyDescent="0.15">
      <c r="B16" s="25" t="s">
        <v>32</v>
      </c>
    </row>
    <row r="17" spans="2:2" x14ac:dyDescent="0.15">
      <c r="B17" s="25" t="s">
        <v>33</v>
      </c>
    </row>
    <row r="18" spans="2:2" x14ac:dyDescent="0.15">
      <c r="B18" s="25" t="s">
        <v>34</v>
      </c>
    </row>
    <row r="19" spans="2:2" x14ac:dyDescent="0.15">
      <c r="B19" s="25" t="s">
        <v>35</v>
      </c>
    </row>
    <row r="20" spans="2:2" x14ac:dyDescent="0.15">
      <c r="B20" s="25" t="s">
        <v>36</v>
      </c>
    </row>
    <row r="21" spans="2:2" x14ac:dyDescent="0.15">
      <c r="B21" s="25" t="s">
        <v>37</v>
      </c>
    </row>
    <row r="22" spans="2:2" x14ac:dyDescent="0.15">
      <c r="B22" s="25" t="s">
        <v>38</v>
      </c>
    </row>
    <row r="23" spans="2:2" x14ac:dyDescent="0.15">
      <c r="B23" s="25" t="s">
        <v>39</v>
      </c>
    </row>
    <row r="24" spans="2:2" x14ac:dyDescent="0.15">
      <c r="B24" s="25" t="s">
        <v>40</v>
      </c>
    </row>
    <row r="25" spans="2:2" x14ac:dyDescent="0.15">
      <c r="B25" s="25" t="s">
        <v>41</v>
      </c>
    </row>
    <row r="26" spans="2:2" x14ac:dyDescent="0.15">
      <c r="B26" s="25" t="s">
        <v>42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予算書式</vt:lpstr>
      <vt:lpstr>記載例</vt:lpstr>
      <vt:lpstr>予算書作成の注意点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Ohno</dc:creator>
  <cp:lastModifiedBy>大野 覚</cp:lastModifiedBy>
  <cp:lastPrinted>2021-07-13T08:58:26Z</cp:lastPrinted>
  <dcterms:created xsi:type="dcterms:W3CDTF">2017-06-12T12:53:05Z</dcterms:created>
  <dcterms:modified xsi:type="dcterms:W3CDTF">2022-08-05T22:02:27Z</dcterms:modified>
</cp:coreProperties>
</file>