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横田能洋\Dropbox\いばらき未来基金事務局\花王ハートポケット倶楽部地域助成\2023年度\"/>
    </mc:Choice>
  </mc:AlternateContent>
  <bookViews>
    <workbookView xWindow="0" yWindow="0" windowWidth="20459" windowHeight="4714"/>
  </bookViews>
  <sheets>
    <sheet name="予算書式" sheetId="3" r:id="rId1"/>
    <sheet name="記載例" sheetId="5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K23" i="5" l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J8" i="5"/>
  <c r="J7" i="5"/>
  <c r="J6" i="5"/>
  <c r="J5" i="5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J11" i="3"/>
  <c r="J10" i="3"/>
  <c r="J5" i="3"/>
  <c r="J9" i="3"/>
  <c r="J9" i="5" l="1"/>
  <c r="J23" i="5"/>
  <c r="L10" i="5"/>
  <c r="L23" i="5" s="1"/>
  <c r="J25" i="3"/>
  <c r="L25" i="3"/>
</calcChain>
</file>

<file path=xl/sharedStrings.xml><?xml version="1.0" encoding="utf-8"?>
<sst xmlns="http://schemas.openxmlformats.org/spreadsheetml/2006/main" count="193" uniqueCount="84">
  <si>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</si>
  <si>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</si>
  <si>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</si>
  <si>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</si>
  <si>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</si>
  <si>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</si>
  <si>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</si>
  <si>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</si>
  <si>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</si>
  <si>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</si>
  <si>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</si>
  <si>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</si>
  <si>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</si>
  <si>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</si>
  <si>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地域助成の助成金</t>
    <rPh sb="0" eb="4">
      <t>チイキジョセイ</t>
    </rPh>
    <rPh sb="5" eb="8">
      <t>ジョセイキン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</si>
  <si>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</si>
  <si>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</si>
  <si>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・ 経常収益と経常費用が同額となるようにしてください。</t>
    <rPh sb="2" eb="6">
      <t>ケイジョウシュウエキ</t>
    </rPh>
    <rPh sb="7" eb="11">
      <t>ケイジョウヒヨウ</t>
    </rPh>
    <rPh sb="12" eb="14">
      <t>ドウガク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</si>
  <si>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</si>
  <si>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</si>
  <si>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</si>
  <si>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</si>
  <si>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</si>
  <si>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</si>
  <si>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</si>
  <si>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</si>
  <si>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</si>
  <si>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</si>
  <si>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</si>
  <si>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</si>
  <si>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</si>
  <si>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</si>
  <si>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</si>
  <si>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</si>
  <si>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</si>
  <si>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</si>
  <si>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</si>
  <si>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</si>
  <si>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</si>
  <si>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</si>
  <si>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</si>
  <si>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</si>
  <si>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</si>
  <si>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</si>
  <si>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</si>
  <si>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</si>
  <si>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4"/>
  </si>
  <si>
    <t>費用</t>
    <rPh sb="0" eb="2">
      <t>ヒヨウ</t>
    </rPh>
    <phoneticPr fontId="4"/>
  </si>
  <si>
    <t>受取会費</t>
    <rPh sb="0" eb="4">
      <t>ウケトリカイヒ</t>
    </rPh>
    <phoneticPr fontId="4"/>
  </si>
  <si>
    <t>受取寄付金</t>
    <rPh sb="0" eb="5">
      <t>ウケトリキフキン</t>
    </rPh>
    <phoneticPr fontId="4"/>
  </si>
  <si>
    <t>事業収益</t>
    <rPh sb="0" eb="4">
      <t>ジギョウシュウエキ</t>
    </rPh>
    <phoneticPr fontId="4"/>
  </si>
  <si>
    <t>その他収益</t>
    <rPh sb="2" eb="3">
      <t>タ</t>
    </rPh>
    <rPh sb="3" eb="5">
      <t>シュウエキ</t>
    </rPh>
    <phoneticPr fontId="4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</si>
  <si>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</si>
  <si>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</si>
  <si>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×</t>
  </si>
  <si>
    <t>人</t>
  </si>
  <si>
    <t>報告会の受取参加費</t>
  </si>
  <si>
    <t>報告書販売収益</t>
  </si>
  <si>
    <t>ひきこもりがちな若者の就労につなぐための生活体験活動のニーズ調査</t>
    <phoneticPr fontId="4"/>
  </si>
  <si>
    <t>いばらき若者就労サポートセンター</t>
    <phoneticPr fontId="4"/>
  </si>
  <si>
    <t>職員による調査</t>
  </si>
  <si>
    <t>日</t>
  </si>
  <si>
    <t>調査計画づくりアドバイザー</t>
  </si>
  <si>
    <t>式</t>
  </si>
  <si>
    <t>調査者への謝礼</t>
  </si>
  <si>
    <t>時間</t>
  </si>
  <si>
    <t>アンケートの集計</t>
  </si>
  <si>
    <t>報告会登壇者への謝礼</t>
  </si>
  <si>
    <t>名</t>
  </si>
  <si>
    <t>調査報告書</t>
  </si>
  <si>
    <t>飲料代など</t>
  </si>
  <si>
    <t>ガソリン代</t>
  </si>
  <si>
    <t>回</t>
  </si>
  <si>
    <t>報告書郵送</t>
  </si>
  <si>
    <t>通</t>
  </si>
  <si>
    <t>封筒など</t>
  </si>
  <si>
    <t>会場代</t>
  </si>
  <si>
    <t>先進事例の研修に参加</t>
  </si>
  <si>
    <t>諸謝金の振込手数料</t>
  </si>
  <si>
    <t>諸謝金</t>
    <phoneticPr fontId="4"/>
  </si>
  <si>
    <t>・ NPO法人会計基準にできれば準拠してください。</t>
    <rPh sb="5" eb="7">
      <t>ホウジン</t>
    </rPh>
    <rPh sb="7" eb="9">
      <t>カイケイ</t>
    </rPh>
    <rPh sb="9" eb="11">
      <t>キジュン</t>
    </rPh>
    <rPh sb="16" eb="18">
      <t>ジュンキョ</t>
    </rPh>
    <phoneticPr fontId="1"/>
  </si>
  <si>
    <t>・ 助成金充当額と自己資金充当額の合計が、経常費用計になるようにしてください。</t>
    <phoneticPr fontId="1"/>
  </si>
  <si>
    <t>受取助成金</t>
    <rPh sb="0" eb="5">
      <t>ウケトリジョセイキン</t>
    </rPh>
    <phoneticPr fontId="1"/>
  </si>
  <si>
    <t>うち助成金充当額</t>
    <rPh sb="2" eb="5">
      <t>ジョセイキン</t>
    </rPh>
    <rPh sb="5" eb="7">
      <t>ジュウトウ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</si>
</sst>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6" fontId="6" fillId="0" borderId="0" xfId="0" applyNumberFormat="1" applyFont="1">
      <alignment vertical="center"/>
    </xf>
    <xf numFmtId="6" fontId="6" fillId="0" borderId="0" xfId="0" applyNumberFormat="1" applyFont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6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6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6" fontId="6" fillId="0" borderId="1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6" fontId="6" fillId="0" borderId="15" xfId="0" applyNumberFormat="1" applyFont="1" applyBorder="1">
      <alignment vertical="center"/>
    </xf>
    <xf numFmtId="6" fontId="6" fillId="0" borderId="4" xfId="0" applyNumberFormat="1" applyFont="1" applyBorder="1">
      <alignment vertical="center"/>
    </xf>
    <xf numFmtId="0" fontId="8" fillId="0" borderId="18" xfId="0" applyFont="1" applyBorder="1" applyAlignment="1">
      <alignment horizontal="left" vertical="center" wrapText="1" indent="1"/>
    </xf>
    <xf numFmtId="6" fontId="6" fillId="0" borderId="18" xfId="0" applyNumberFormat="1" applyFont="1" applyBorder="1">
      <alignment vertical="center"/>
    </xf>
    <xf numFmtId="6" fontId="6" fillId="0" borderId="19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6" fontId="6" fillId="0" borderId="16" xfId="0" applyNumberFormat="1" applyFont="1" applyBorder="1">
      <alignment vertical="center"/>
    </xf>
    <xf numFmtId="6" fontId="5" fillId="0" borderId="17" xfId="0" applyNumberFormat="1" applyFont="1" applyBorder="1">
      <alignment vertical="center"/>
    </xf>
    <xf numFmtId="6" fontId="5" fillId="0" borderId="6" xfId="0" applyNumberFormat="1" applyFont="1" applyBorder="1">
      <alignment vertical="center"/>
    </xf>
    <xf numFmtId="6" fontId="7" fillId="2" borderId="7" xfId="0" applyNumberFormat="1" applyFont="1" applyFill="1" applyBorder="1" applyAlignment="1">
      <alignment horizontal="left" vertical="center" wrapText="1"/>
    </xf>
    <xf numFmtId="6" fontId="7" fillId="2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1"/>
    </xf>
    <xf numFmtId="0" fontId="7" fillId="2" borderId="8" xfId="0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2" borderId="8" xfId="0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center" vertical="center" wrapText="1"/>
    </xf>
    <xf numFmtId="6" fontId="7" fillId="2" borderId="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6" fontId="6" fillId="3" borderId="15" xfId="0" applyNumberFormat="1" applyFont="1" applyFill="1" applyBorder="1" applyAlignment="1">
      <alignment horizontal="center" vertical="center"/>
    </xf>
    <xf numFmtId="6" fontId="6" fillId="3" borderId="4" xfId="0" applyNumberFormat="1" applyFont="1" applyFill="1" applyBorder="1" applyAlignment="1">
      <alignment horizontal="center" vertical="center"/>
    </xf>
    <xf numFmtId="6" fontId="6" fillId="3" borderId="16" xfId="0" applyNumberFormat="1" applyFont="1" applyFill="1" applyBorder="1" applyAlignment="1">
      <alignment horizontal="center" vertical="center"/>
    </xf>
    <xf numFmtId="6" fontId="6" fillId="3" borderId="2" xfId="0" applyNumberFormat="1" applyFont="1" applyFill="1" applyBorder="1" applyAlignment="1">
      <alignment horizontal="center" vertical="center"/>
    </xf>
    <xf numFmtId="6" fontId="6" fillId="3" borderId="17" xfId="0" applyNumberFormat="1" applyFont="1" applyFill="1" applyBorder="1" applyAlignment="1">
      <alignment horizontal="center" vertical="center"/>
    </xf>
    <xf numFmtId="6" fontId="6" fillId="3" borderId="6" xfId="0" applyNumberFormat="1" applyFont="1" applyFill="1" applyBorder="1" applyAlignment="1">
      <alignment horizontal="center" vertical="center"/>
    </xf>
    <xf numFmtId="6" fontId="7" fillId="2" borderId="7" xfId="0" applyNumberFormat="1" applyFont="1" applyFill="1" applyBorder="1" applyAlignment="1">
      <alignment horizontal="center" vertical="center" wrapText="1"/>
    </xf>
    <xf numFmtId="6" fontId="7" fillId="2" borderId="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49" fontId="6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9" x14ac:dyDescent="0.15"/>
  <cols>
    <col min="1" max="1" width="8.375" style="3" bestFit="1" customWidth="1"/>
    <col min="2" max="2" width="3.75" style="2" customWidth="1"/>
    <col min="3" max="3" width="12.5" style="2" customWidth="1"/>
    <col min="4" max="4" width="18.75" style="4" customWidth="1"/>
    <col min="5" max="5" width="12.375" style="5" bestFit="1" customWidth="1"/>
    <col min="6" max="6" width="4.375" style="2" bestFit="1" customWidth="1"/>
    <col min="7" max="7" width="3.25" style="2" bestFit="1" customWidth="1"/>
    <col min="8" max="8" width="3.75" style="2" bestFit="1" customWidth="1"/>
    <col min="9" max="9" width="4.375" style="3" bestFit="1" customWidth="1"/>
    <col min="10" max="10" width="13.625" style="6" bestFit="1" customWidth="1"/>
    <col min="11" max="12" width="13.75" style="5" customWidth="1"/>
    <col min="13" max="16384" width="9" style="2"/>
  </cols>
  <sheetData>
    <row r="1" spans="1:12" ht="25.85" customHeight="1" x14ac:dyDescent="0.15">
      <c r="A1" s="1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5.85" customHeight="1" x14ac:dyDescent="0.15">
      <c r="A2" s="1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5.85" customHeight="1" thickBot="1" x14ac:dyDescent="0.2"/>
    <row r="4" spans="1:12" ht="30.6" thickBot="1" x14ac:dyDescent="0.2">
      <c r="A4" s="7" t="s">
        <v>12</v>
      </c>
      <c r="B4" s="46" t="s">
        <v>43</v>
      </c>
      <c r="C4" s="46"/>
      <c r="D4" s="8" t="s">
        <v>9</v>
      </c>
      <c r="E4" s="9" t="s">
        <v>5</v>
      </c>
      <c r="F4" s="10" t="s">
        <v>8</v>
      </c>
      <c r="G4" s="47" t="s">
        <v>53</v>
      </c>
      <c r="H4" s="48"/>
      <c r="I4" s="10" t="s">
        <v>7</v>
      </c>
      <c r="J4" s="9" t="s">
        <v>3</v>
      </c>
      <c r="K4" s="35" t="s">
        <v>52</v>
      </c>
      <c r="L4" s="36" t="s">
        <v>11</v>
      </c>
    </row>
    <row r="5" spans="1:12" ht="25.85" customHeight="1" x14ac:dyDescent="0.15">
      <c r="A5" s="49" t="s">
        <v>0</v>
      </c>
      <c r="B5" s="52" t="s">
        <v>82</v>
      </c>
      <c r="C5" s="52"/>
      <c r="D5" s="11" t="s">
        <v>14</v>
      </c>
      <c r="E5" s="12">
        <v>250000</v>
      </c>
      <c r="F5" s="13" t="s">
        <v>8</v>
      </c>
      <c r="G5" s="14">
        <v>1</v>
      </c>
      <c r="H5" s="15" t="s">
        <v>6</v>
      </c>
      <c r="I5" s="13" t="s">
        <v>7</v>
      </c>
      <c r="J5" s="16">
        <f>E5*G5</f>
        <v>250000</v>
      </c>
      <c r="K5" s="57"/>
      <c r="L5" s="58"/>
    </row>
    <row r="6" spans="1:12" ht="25.85" customHeight="1" x14ac:dyDescent="0.15">
      <c r="A6" s="50"/>
      <c r="B6" s="53" t="s">
        <v>13</v>
      </c>
      <c r="C6" s="17"/>
      <c r="D6" s="18"/>
      <c r="E6" s="19"/>
      <c r="F6" s="20" t="s">
        <v>8</v>
      </c>
      <c r="G6" s="21"/>
      <c r="H6" s="22"/>
      <c r="I6" s="20" t="s">
        <v>7</v>
      </c>
      <c r="J6" s="23">
        <f>E6*G6</f>
        <v>0</v>
      </c>
      <c r="K6" s="59"/>
      <c r="L6" s="60"/>
    </row>
    <row r="7" spans="1:12" ht="25.85" customHeight="1" x14ac:dyDescent="0.15">
      <c r="A7" s="50"/>
      <c r="B7" s="53"/>
      <c r="C7" s="17"/>
      <c r="D7" s="18"/>
      <c r="E7" s="19"/>
      <c r="F7" s="20" t="s">
        <v>8</v>
      </c>
      <c r="G7" s="21"/>
      <c r="H7" s="22"/>
      <c r="I7" s="20" t="s">
        <v>7</v>
      </c>
      <c r="J7" s="23">
        <f>E7*G7</f>
        <v>0</v>
      </c>
      <c r="K7" s="59"/>
      <c r="L7" s="60"/>
    </row>
    <row r="8" spans="1:12" ht="25.85" customHeight="1" x14ac:dyDescent="0.15">
      <c r="A8" s="50"/>
      <c r="B8" s="54"/>
      <c r="C8" s="17"/>
      <c r="D8" s="18"/>
      <c r="E8" s="19"/>
      <c r="F8" s="20" t="s">
        <v>8</v>
      </c>
      <c r="G8" s="21"/>
      <c r="H8" s="22"/>
      <c r="I8" s="20" t="s">
        <v>7</v>
      </c>
      <c r="J8" s="23">
        <f>E8*G8</f>
        <v>0</v>
      </c>
      <c r="K8" s="59"/>
      <c r="L8" s="60"/>
    </row>
    <row r="9" spans="1:12" s="25" customFormat="1" ht="25.85" customHeight="1" thickBot="1" x14ac:dyDescent="0.2">
      <c r="A9" s="51"/>
      <c r="B9" s="55" t="s">
        <v>2</v>
      </c>
      <c r="C9" s="55"/>
      <c r="D9" s="42"/>
      <c r="E9" s="43"/>
      <c r="F9" s="43"/>
      <c r="G9" s="43"/>
      <c r="H9" s="43"/>
      <c r="I9" s="44"/>
      <c r="J9" s="24">
        <f>SUM(J5:J8)</f>
        <v>250000</v>
      </c>
      <c r="K9" s="61"/>
      <c r="L9" s="62"/>
    </row>
    <row r="10" spans="1:12" ht="25.85" customHeight="1" x14ac:dyDescent="0.15">
      <c r="A10" s="49" t="s">
        <v>4</v>
      </c>
      <c r="B10" s="45"/>
      <c r="C10" s="45"/>
      <c r="D10" s="11"/>
      <c r="E10" s="12"/>
      <c r="F10" s="13" t="s">
        <v>8</v>
      </c>
      <c r="G10" s="14"/>
      <c r="H10" s="15"/>
      <c r="I10" s="13" t="s">
        <v>7</v>
      </c>
      <c r="J10" s="16">
        <f t="shared" ref="J10:J24" si="0">E10*G10</f>
        <v>0</v>
      </c>
      <c r="K10" s="26"/>
      <c r="L10" s="27">
        <f>J10-K10</f>
        <v>0</v>
      </c>
    </row>
    <row r="11" spans="1:12" ht="25.85" customHeight="1" x14ac:dyDescent="0.15">
      <c r="A11" s="56"/>
      <c r="B11" s="45"/>
      <c r="C11" s="45"/>
      <c r="D11" s="28"/>
      <c r="E11" s="29"/>
      <c r="F11" s="20" t="s">
        <v>8</v>
      </c>
      <c r="G11" s="21"/>
      <c r="H11" s="22"/>
      <c r="I11" s="20" t="s">
        <v>7</v>
      </c>
      <c r="J11" s="23">
        <f>E11*G11</f>
        <v>0</v>
      </c>
      <c r="K11" s="30"/>
      <c r="L11" s="31">
        <f t="shared" ref="L11:L24" si="1">J11-K11</f>
        <v>0</v>
      </c>
    </row>
    <row r="12" spans="1:12" ht="25.85" customHeight="1" x14ac:dyDescent="0.15">
      <c r="A12" s="56"/>
      <c r="B12" s="45"/>
      <c r="C12" s="45"/>
      <c r="D12" s="18"/>
      <c r="E12" s="19"/>
      <c r="F12" s="20" t="s">
        <v>8</v>
      </c>
      <c r="G12" s="21"/>
      <c r="H12" s="22"/>
      <c r="I12" s="20" t="s">
        <v>7</v>
      </c>
      <c r="J12" s="23">
        <f>E12*G12</f>
        <v>0</v>
      </c>
      <c r="K12" s="32"/>
      <c r="L12" s="31">
        <f t="shared" si="1"/>
        <v>0</v>
      </c>
    </row>
    <row r="13" spans="1:12" ht="25.85" customHeight="1" x14ac:dyDescent="0.15">
      <c r="A13" s="56"/>
      <c r="B13" s="45"/>
      <c r="C13" s="45"/>
      <c r="D13" s="18"/>
      <c r="E13" s="19"/>
      <c r="F13" s="20" t="s">
        <v>8</v>
      </c>
      <c r="G13" s="21"/>
      <c r="H13" s="22"/>
      <c r="I13" s="20" t="s">
        <v>7</v>
      </c>
      <c r="J13" s="23">
        <f>E13*G13</f>
        <v>0</v>
      </c>
      <c r="K13" s="32"/>
      <c r="L13" s="31">
        <f t="shared" si="1"/>
        <v>0</v>
      </c>
    </row>
    <row r="14" spans="1:12" ht="25.85" customHeight="1" x14ac:dyDescent="0.15">
      <c r="A14" s="56"/>
      <c r="B14" s="45"/>
      <c r="C14" s="45"/>
      <c r="D14" s="18"/>
      <c r="E14" s="19"/>
      <c r="F14" s="20" t="s">
        <v>8</v>
      </c>
      <c r="G14" s="21"/>
      <c r="H14" s="22"/>
      <c r="I14" s="20" t="s">
        <v>7</v>
      </c>
      <c r="J14" s="23">
        <f>E14*G14</f>
        <v>0</v>
      </c>
      <c r="K14" s="32"/>
      <c r="L14" s="31">
        <f t="shared" si="1"/>
        <v>0</v>
      </c>
    </row>
    <row r="15" spans="1:12" ht="25.85" customHeight="1" x14ac:dyDescent="0.15">
      <c r="A15" s="56"/>
      <c r="B15" s="45"/>
      <c r="C15" s="45"/>
      <c r="D15" s="18"/>
      <c r="E15" s="19"/>
      <c r="F15" s="20" t="s">
        <v>8</v>
      </c>
      <c r="G15" s="21"/>
      <c r="H15" s="22"/>
      <c r="I15" s="20" t="s">
        <v>7</v>
      </c>
      <c r="J15" s="23">
        <f t="shared" ref="J15:J16" si="2">E15*G15</f>
        <v>0</v>
      </c>
      <c r="K15" s="32"/>
      <c r="L15" s="31">
        <f t="shared" si="1"/>
        <v>0</v>
      </c>
    </row>
    <row r="16" spans="1:12" ht="25.85" customHeight="1" x14ac:dyDescent="0.15">
      <c r="A16" s="56"/>
      <c r="B16" s="45"/>
      <c r="C16" s="45"/>
      <c r="D16" s="18"/>
      <c r="E16" s="19"/>
      <c r="F16" s="20" t="s">
        <v>8</v>
      </c>
      <c r="G16" s="21"/>
      <c r="H16" s="22"/>
      <c r="I16" s="20" t="s">
        <v>7</v>
      </c>
      <c r="J16" s="23">
        <f t="shared" si="2"/>
        <v>0</v>
      </c>
      <c r="K16" s="32"/>
      <c r="L16" s="31">
        <f t="shared" si="1"/>
        <v>0</v>
      </c>
    </row>
    <row r="17" spans="1:12" ht="25.85" customHeight="1" x14ac:dyDescent="0.15">
      <c r="A17" s="56"/>
      <c r="B17" s="45"/>
      <c r="C17" s="45"/>
      <c r="D17" s="18"/>
      <c r="E17" s="19"/>
      <c r="F17" s="20" t="s">
        <v>8</v>
      </c>
      <c r="G17" s="21"/>
      <c r="H17" s="22"/>
      <c r="I17" s="20" t="s">
        <v>7</v>
      </c>
      <c r="J17" s="23">
        <f>E17*G17</f>
        <v>0</v>
      </c>
      <c r="K17" s="32"/>
      <c r="L17" s="31">
        <f t="shared" si="1"/>
        <v>0</v>
      </c>
    </row>
    <row r="18" spans="1:12" ht="25.85" customHeight="1" x14ac:dyDescent="0.15">
      <c r="A18" s="56"/>
      <c r="B18" s="45"/>
      <c r="C18" s="45"/>
      <c r="D18" s="18"/>
      <c r="E18" s="19"/>
      <c r="F18" s="20" t="s">
        <v>8</v>
      </c>
      <c r="G18" s="21"/>
      <c r="H18" s="22"/>
      <c r="I18" s="20" t="s">
        <v>7</v>
      </c>
      <c r="J18" s="23">
        <f>E18*G18</f>
        <v>0</v>
      </c>
      <c r="K18" s="32"/>
      <c r="L18" s="31">
        <f t="shared" si="1"/>
        <v>0</v>
      </c>
    </row>
    <row r="19" spans="1:12" ht="25.85" customHeight="1" x14ac:dyDescent="0.15">
      <c r="A19" s="56"/>
      <c r="B19" s="45"/>
      <c r="C19" s="45"/>
      <c r="D19" s="18"/>
      <c r="E19" s="19"/>
      <c r="F19" s="20" t="s">
        <v>8</v>
      </c>
      <c r="G19" s="21"/>
      <c r="H19" s="22"/>
      <c r="I19" s="20" t="s">
        <v>7</v>
      </c>
      <c r="J19" s="23">
        <f>E19*G19</f>
        <v>0</v>
      </c>
      <c r="K19" s="32"/>
      <c r="L19" s="31">
        <f t="shared" si="1"/>
        <v>0</v>
      </c>
    </row>
    <row r="20" spans="1:12" ht="25.85" customHeight="1" x14ac:dyDescent="0.15">
      <c r="A20" s="50"/>
      <c r="B20" s="45"/>
      <c r="C20" s="45"/>
      <c r="D20" s="18"/>
      <c r="E20" s="19"/>
      <c r="F20" s="20" t="s">
        <v>8</v>
      </c>
      <c r="G20" s="21"/>
      <c r="H20" s="22"/>
      <c r="I20" s="20" t="s">
        <v>7</v>
      </c>
      <c r="J20" s="23">
        <f t="shared" si="0"/>
        <v>0</v>
      </c>
      <c r="K20" s="32"/>
      <c r="L20" s="31">
        <f t="shared" si="1"/>
        <v>0</v>
      </c>
    </row>
    <row r="21" spans="1:12" ht="25.85" customHeight="1" x14ac:dyDescent="0.15">
      <c r="A21" s="50"/>
      <c r="B21" s="45"/>
      <c r="C21" s="45"/>
      <c r="D21" s="18"/>
      <c r="E21" s="19"/>
      <c r="F21" s="20" t="s">
        <v>8</v>
      </c>
      <c r="G21" s="21"/>
      <c r="H21" s="22"/>
      <c r="I21" s="20" t="s">
        <v>7</v>
      </c>
      <c r="J21" s="23">
        <f t="shared" si="0"/>
        <v>0</v>
      </c>
      <c r="K21" s="32"/>
      <c r="L21" s="31">
        <f t="shared" si="1"/>
        <v>0</v>
      </c>
    </row>
    <row r="22" spans="1:12" ht="25.85" customHeight="1" x14ac:dyDescent="0.15">
      <c r="A22" s="50"/>
      <c r="B22" s="45"/>
      <c r="C22" s="45"/>
      <c r="D22" s="18"/>
      <c r="E22" s="19"/>
      <c r="F22" s="20" t="s">
        <v>8</v>
      </c>
      <c r="G22" s="21"/>
      <c r="H22" s="22"/>
      <c r="I22" s="20" t="s">
        <v>7</v>
      </c>
      <c r="J22" s="23">
        <f t="shared" si="0"/>
        <v>0</v>
      </c>
      <c r="K22" s="32"/>
      <c r="L22" s="31">
        <f t="shared" si="1"/>
        <v>0</v>
      </c>
    </row>
    <row r="23" spans="1:12" ht="25.85" customHeight="1" x14ac:dyDescent="0.15">
      <c r="A23" s="50"/>
      <c r="B23" s="45"/>
      <c r="C23" s="45"/>
      <c r="D23" s="18"/>
      <c r="E23" s="19"/>
      <c r="F23" s="20" t="s">
        <v>8</v>
      </c>
      <c r="G23" s="21"/>
      <c r="H23" s="22"/>
      <c r="I23" s="20" t="s">
        <v>7</v>
      </c>
      <c r="J23" s="23">
        <f t="shared" si="0"/>
        <v>0</v>
      </c>
      <c r="K23" s="32"/>
      <c r="L23" s="31">
        <f t="shared" si="1"/>
        <v>0</v>
      </c>
    </row>
    <row r="24" spans="1:12" ht="25.85" customHeight="1" x14ac:dyDescent="0.15">
      <c r="A24" s="50"/>
      <c r="B24" s="45"/>
      <c r="C24" s="45"/>
      <c r="D24" s="18"/>
      <c r="E24" s="19"/>
      <c r="F24" s="20" t="s">
        <v>8</v>
      </c>
      <c r="G24" s="21"/>
      <c r="H24" s="22"/>
      <c r="I24" s="20" t="s">
        <v>7</v>
      </c>
      <c r="J24" s="23">
        <f t="shared" si="0"/>
        <v>0</v>
      </c>
      <c r="K24" s="32"/>
      <c r="L24" s="31">
        <f t="shared" si="1"/>
        <v>0</v>
      </c>
    </row>
    <row r="25" spans="1:12" s="25" customFormat="1" ht="25.85" customHeight="1" thickBot="1" x14ac:dyDescent="0.2">
      <c r="A25" s="51"/>
      <c r="B25" s="55" t="s">
        <v>10</v>
      </c>
      <c r="C25" s="55"/>
      <c r="D25" s="42"/>
      <c r="E25" s="43"/>
      <c r="F25" s="43"/>
      <c r="G25" s="43"/>
      <c r="H25" s="43"/>
      <c r="I25" s="44"/>
      <c r="J25" s="24">
        <f>SUM(J10:J24)</f>
        <v>0</v>
      </c>
      <c r="K25" s="33">
        <f>SUM(K10:K24)</f>
        <v>0</v>
      </c>
      <c r="L25" s="34">
        <f>SUM(L10:L24)</f>
        <v>0</v>
      </c>
    </row>
  </sheetData>
  <mergeCells count="28">
    <mergeCell ref="B17:C17"/>
    <mergeCell ref="B18:C18"/>
    <mergeCell ref="B19:C19"/>
    <mergeCell ref="B15:C15"/>
    <mergeCell ref="B2:L2"/>
    <mergeCell ref="B1:L1"/>
    <mergeCell ref="B12:C12"/>
    <mergeCell ref="B13:C13"/>
    <mergeCell ref="B14:C14"/>
    <mergeCell ref="D9:I9"/>
    <mergeCell ref="K5:L9"/>
    <mergeCell ref="B11:C11"/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</mergeCells>
  <phoneticPr fontId="3"/>
  <printOptions horizontalCentered="1"/>
  <pageMargins left="0.23622047244094491" right="0.23622047244094491" top="0.98425196850393704" bottom="0.74803149606299213" header="0.31496062992125984" footer="0.31496062992125984"/>
  <pageSetup paperSize="9" scale="90" orientation="portrait" r:id="rId1"/>
  <headerFooter>
    <oddHeader>&amp;C&amp;"HG丸ｺﾞｼｯｸM-PRO,太字"&amp;12地域の居場所の継続・発信助成（2023年度いばらき未来基金冠助成　花王ハートポケット倶楽部地域助成）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3" bestFit="1" customWidth="1"/>
    <col min="2" max="2" width="3.625" style="2" bestFit="1" customWidth="1"/>
    <col min="3" max="3" width="14" style="2" bestFit="1" customWidth="1"/>
    <col min="4" max="4" width="18.75" style="4" customWidth="1"/>
    <col min="5" max="5" width="12.375" style="5" bestFit="1" customWidth="1"/>
    <col min="6" max="6" width="3.875" style="2" bestFit="1" customWidth="1"/>
    <col min="7" max="7" width="6.25" style="2" bestFit="1" customWidth="1"/>
    <col min="8" max="8" width="3.375" style="2" bestFit="1" customWidth="1"/>
    <col min="9" max="9" width="3.875" style="3" bestFit="1" customWidth="1"/>
    <col min="10" max="10" width="15" style="6" customWidth="1"/>
    <col min="11" max="12" width="15" style="5" customWidth="1"/>
    <col min="13" max="16384" width="9" style="2"/>
  </cols>
  <sheetData>
    <row r="1" spans="1:12" ht="29.25" customHeight="1" x14ac:dyDescent="0.15">
      <c r="A1" s="1" t="s">
        <v>44</v>
      </c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9.25" customHeight="1" x14ac:dyDescent="0.15">
      <c r="A2" s="1" t="s">
        <v>45</v>
      </c>
      <c r="B2" s="45" t="s">
        <v>59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9.25" customHeight="1" thickBot="1" x14ac:dyDescent="0.2"/>
    <row r="4" spans="1:12" ht="45.55" thickBot="1" x14ac:dyDescent="0.2">
      <c r="A4" s="7" t="s">
        <v>12</v>
      </c>
      <c r="B4" s="46" t="s">
        <v>43</v>
      </c>
      <c r="C4" s="46"/>
      <c r="D4" s="8" t="s">
        <v>9</v>
      </c>
      <c r="E4" s="39" t="s">
        <v>5</v>
      </c>
      <c r="F4" s="38" t="s">
        <v>8</v>
      </c>
      <c r="G4" s="47" t="s">
        <v>53</v>
      </c>
      <c r="H4" s="48"/>
      <c r="I4" s="38" t="s">
        <v>7</v>
      </c>
      <c r="J4" s="39" t="s">
        <v>3</v>
      </c>
      <c r="K4" s="63" t="s">
        <v>83</v>
      </c>
      <c r="L4" s="64" t="s">
        <v>11</v>
      </c>
    </row>
    <row r="5" spans="1:12" ht="29.25" customHeight="1" x14ac:dyDescent="0.15">
      <c r="A5" s="49" t="s">
        <v>0</v>
      </c>
      <c r="B5" s="52" t="s">
        <v>1</v>
      </c>
      <c r="C5" s="52"/>
      <c r="D5" s="11" t="s">
        <v>14</v>
      </c>
      <c r="E5" s="12">
        <v>250000</v>
      </c>
      <c r="F5" s="40" t="s">
        <v>8</v>
      </c>
      <c r="G5" s="14">
        <v>1</v>
      </c>
      <c r="H5" s="15" t="s">
        <v>6</v>
      </c>
      <c r="I5" s="40" t="s">
        <v>7</v>
      </c>
      <c r="J5" s="16">
        <f>E5*G5</f>
        <v>250000</v>
      </c>
      <c r="K5" s="57"/>
      <c r="L5" s="58"/>
    </row>
    <row r="6" spans="1:12" ht="29.25" customHeight="1" x14ac:dyDescent="0.15">
      <c r="A6" s="50"/>
      <c r="B6" s="53" t="s">
        <v>13</v>
      </c>
      <c r="C6" s="37" t="s">
        <v>49</v>
      </c>
      <c r="D6" s="18"/>
      <c r="E6" s="19">
        <v>5000</v>
      </c>
      <c r="F6" s="41" t="s">
        <v>54</v>
      </c>
      <c r="G6" s="21">
        <v>4</v>
      </c>
      <c r="H6" s="22" t="s">
        <v>55</v>
      </c>
      <c r="I6" s="41" t="s">
        <v>7</v>
      </c>
      <c r="J6" s="23">
        <f>E6*G6</f>
        <v>20000</v>
      </c>
      <c r="K6" s="59"/>
      <c r="L6" s="60"/>
    </row>
    <row r="7" spans="1:12" ht="29.25" customHeight="1" x14ac:dyDescent="0.15">
      <c r="A7" s="50"/>
      <c r="B7" s="53"/>
      <c r="C7" s="65" t="s">
        <v>50</v>
      </c>
      <c r="D7" s="18" t="s">
        <v>56</v>
      </c>
      <c r="E7" s="19">
        <v>500</v>
      </c>
      <c r="F7" s="41" t="s">
        <v>54</v>
      </c>
      <c r="G7" s="21">
        <v>40</v>
      </c>
      <c r="H7" s="22" t="s">
        <v>55</v>
      </c>
      <c r="I7" s="41" t="s">
        <v>7</v>
      </c>
      <c r="J7" s="23">
        <f>E7*G7</f>
        <v>20000</v>
      </c>
      <c r="K7" s="59"/>
      <c r="L7" s="60"/>
    </row>
    <row r="8" spans="1:12" ht="29.25" customHeight="1" x14ac:dyDescent="0.15">
      <c r="A8" s="50"/>
      <c r="B8" s="54"/>
      <c r="C8" s="66"/>
      <c r="D8" s="18" t="s">
        <v>57</v>
      </c>
      <c r="E8" s="19">
        <v>500</v>
      </c>
      <c r="F8" s="41" t="s">
        <v>54</v>
      </c>
      <c r="G8" s="21">
        <v>20</v>
      </c>
      <c r="H8" s="22" t="s">
        <v>55</v>
      </c>
      <c r="I8" s="41" t="s">
        <v>7</v>
      </c>
      <c r="J8" s="23">
        <f>E8*G8</f>
        <v>10000</v>
      </c>
      <c r="K8" s="59"/>
      <c r="L8" s="60"/>
    </row>
    <row r="9" spans="1:12" s="25" customFormat="1" ht="29.25" customHeight="1" thickBot="1" x14ac:dyDescent="0.2">
      <c r="A9" s="51"/>
      <c r="B9" s="55" t="s">
        <v>2</v>
      </c>
      <c r="C9" s="55"/>
      <c r="D9" s="42"/>
      <c r="E9" s="43"/>
      <c r="F9" s="43"/>
      <c r="G9" s="43"/>
      <c r="H9" s="43"/>
      <c r="I9" s="44"/>
      <c r="J9" s="24">
        <f>SUM(J5:J8)</f>
        <v>300000</v>
      </c>
      <c r="K9" s="61"/>
      <c r="L9" s="62"/>
    </row>
    <row r="10" spans="1:12" ht="29.25" customHeight="1" x14ac:dyDescent="0.15">
      <c r="A10" s="49" t="s">
        <v>4</v>
      </c>
      <c r="B10" s="45" t="s">
        <v>19</v>
      </c>
      <c r="C10" s="45"/>
      <c r="D10" s="11" t="s">
        <v>60</v>
      </c>
      <c r="E10" s="12">
        <v>15000</v>
      </c>
      <c r="F10" s="40" t="s">
        <v>54</v>
      </c>
      <c r="G10" s="14">
        <v>4</v>
      </c>
      <c r="H10" s="15" t="s">
        <v>61</v>
      </c>
      <c r="I10" s="40" t="s">
        <v>7</v>
      </c>
      <c r="J10" s="16">
        <f t="shared" ref="J10:J22" si="0">E10*G10</f>
        <v>60000</v>
      </c>
      <c r="K10" s="26">
        <v>10000</v>
      </c>
      <c r="L10" s="27">
        <f>J10-K10</f>
        <v>50000</v>
      </c>
    </row>
    <row r="11" spans="1:12" ht="29.25" customHeight="1" x14ac:dyDescent="0.15">
      <c r="A11" s="56"/>
      <c r="B11" s="67" t="s">
        <v>79</v>
      </c>
      <c r="C11" s="68"/>
      <c r="D11" s="28" t="s">
        <v>62</v>
      </c>
      <c r="E11" s="29">
        <v>20000</v>
      </c>
      <c r="F11" s="41" t="s">
        <v>54</v>
      </c>
      <c r="G11" s="21">
        <v>1</v>
      </c>
      <c r="H11" s="22" t="s">
        <v>63</v>
      </c>
      <c r="I11" s="41" t="s">
        <v>7</v>
      </c>
      <c r="J11" s="23">
        <f>E11*G11</f>
        <v>20000</v>
      </c>
      <c r="K11" s="30">
        <v>20000</v>
      </c>
      <c r="L11" s="31">
        <f t="shared" ref="L11:L22" si="1">J11-K11</f>
        <v>0</v>
      </c>
    </row>
    <row r="12" spans="1:12" ht="29.25" customHeight="1" x14ac:dyDescent="0.15">
      <c r="A12" s="56"/>
      <c r="B12" s="69"/>
      <c r="C12" s="70"/>
      <c r="D12" s="18" t="s">
        <v>64</v>
      </c>
      <c r="E12" s="19">
        <v>1000</v>
      </c>
      <c r="F12" s="41" t="s">
        <v>54</v>
      </c>
      <c r="G12" s="21">
        <v>34</v>
      </c>
      <c r="H12" s="22" t="s">
        <v>65</v>
      </c>
      <c r="I12" s="41" t="s">
        <v>7</v>
      </c>
      <c r="J12" s="23">
        <f>E12*G12</f>
        <v>34000</v>
      </c>
      <c r="K12" s="32">
        <v>34000</v>
      </c>
      <c r="L12" s="31">
        <f t="shared" si="1"/>
        <v>0</v>
      </c>
    </row>
    <row r="13" spans="1:12" ht="29.25" customHeight="1" x14ac:dyDescent="0.15">
      <c r="A13" s="56"/>
      <c r="B13" s="69"/>
      <c r="C13" s="70"/>
      <c r="D13" s="18" t="s">
        <v>66</v>
      </c>
      <c r="E13" s="19">
        <v>1000</v>
      </c>
      <c r="F13" s="41" t="s">
        <v>54</v>
      </c>
      <c r="G13" s="21">
        <v>10</v>
      </c>
      <c r="H13" s="22" t="s">
        <v>65</v>
      </c>
      <c r="I13" s="41" t="s">
        <v>7</v>
      </c>
      <c r="J13" s="23">
        <f>E13*G13</f>
        <v>10000</v>
      </c>
      <c r="K13" s="32">
        <v>10000</v>
      </c>
      <c r="L13" s="31">
        <f t="shared" si="1"/>
        <v>0</v>
      </c>
    </row>
    <row r="14" spans="1:12" ht="29.25" customHeight="1" x14ac:dyDescent="0.15">
      <c r="A14" s="56"/>
      <c r="B14" s="71"/>
      <c r="C14" s="72"/>
      <c r="D14" s="18" t="s">
        <v>67</v>
      </c>
      <c r="E14" s="19">
        <v>15000</v>
      </c>
      <c r="F14" s="41" t="s">
        <v>54</v>
      </c>
      <c r="G14" s="21">
        <v>2</v>
      </c>
      <c r="H14" s="22" t="s">
        <v>68</v>
      </c>
      <c r="I14" s="41" t="s">
        <v>7</v>
      </c>
      <c r="J14" s="23">
        <f>E14*G14</f>
        <v>30000</v>
      </c>
      <c r="K14" s="32">
        <v>30000</v>
      </c>
      <c r="L14" s="31">
        <f t="shared" si="1"/>
        <v>0</v>
      </c>
    </row>
    <row r="15" spans="1:12" ht="29.25" customHeight="1" x14ac:dyDescent="0.15">
      <c r="A15" s="56"/>
      <c r="B15" s="73" t="s">
        <v>25</v>
      </c>
      <c r="C15" s="74"/>
      <c r="D15" s="18" t="s">
        <v>69</v>
      </c>
      <c r="E15" s="19">
        <v>80000</v>
      </c>
      <c r="F15" s="41" t="s">
        <v>54</v>
      </c>
      <c r="G15" s="21">
        <v>1</v>
      </c>
      <c r="H15" s="22" t="s">
        <v>63</v>
      </c>
      <c r="I15" s="41" t="s">
        <v>7</v>
      </c>
      <c r="J15" s="23">
        <f t="shared" ref="J15:J16" si="2">E15*G15</f>
        <v>80000</v>
      </c>
      <c r="K15" s="32">
        <v>80000</v>
      </c>
      <c r="L15" s="31">
        <f t="shared" si="1"/>
        <v>0</v>
      </c>
    </row>
    <row r="16" spans="1:12" ht="29.25" customHeight="1" x14ac:dyDescent="0.15">
      <c r="A16" s="56"/>
      <c r="B16" s="73" t="s">
        <v>26</v>
      </c>
      <c r="C16" s="74"/>
      <c r="D16" s="18" t="s">
        <v>70</v>
      </c>
      <c r="E16" s="19">
        <v>1000</v>
      </c>
      <c r="F16" s="41" t="s">
        <v>54</v>
      </c>
      <c r="G16" s="21">
        <v>1</v>
      </c>
      <c r="H16" s="22" t="s">
        <v>63</v>
      </c>
      <c r="I16" s="41" t="s">
        <v>7</v>
      </c>
      <c r="J16" s="23">
        <f t="shared" si="2"/>
        <v>1000</v>
      </c>
      <c r="K16" s="32">
        <v>1000</v>
      </c>
      <c r="L16" s="31">
        <f t="shared" si="1"/>
        <v>0</v>
      </c>
    </row>
    <row r="17" spans="1:12" ht="29.25" customHeight="1" x14ac:dyDescent="0.15">
      <c r="A17" s="56"/>
      <c r="B17" s="73" t="s">
        <v>27</v>
      </c>
      <c r="C17" s="74"/>
      <c r="D17" s="18" t="s">
        <v>71</v>
      </c>
      <c r="E17" s="19">
        <v>2000</v>
      </c>
      <c r="F17" s="41" t="s">
        <v>54</v>
      </c>
      <c r="G17" s="21">
        <v>14</v>
      </c>
      <c r="H17" s="22" t="s">
        <v>72</v>
      </c>
      <c r="I17" s="41" t="s">
        <v>7</v>
      </c>
      <c r="J17" s="23">
        <f>E17*G17</f>
        <v>28000</v>
      </c>
      <c r="K17" s="32">
        <v>28000</v>
      </c>
      <c r="L17" s="31">
        <f t="shared" si="1"/>
        <v>0</v>
      </c>
    </row>
    <row r="18" spans="1:12" ht="29.25" customHeight="1" x14ac:dyDescent="0.15">
      <c r="A18" s="56"/>
      <c r="B18" s="73" t="s">
        <v>29</v>
      </c>
      <c r="C18" s="74"/>
      <c r="D18" s="18" t="s">
        <v>73</v>
      </c>
      <c r="E18" s="19">
        <v>82</v>
      </c>
      <c r="F18" s="41" t="s">
        <v>54</v>
      </c>
      <c r="G18" s="21">
        <v>200</v>
      </c>
      <c r="H18" s="22" t="s">
        <v>74</v>
      </c>
      <c r="I18" s="41" t="s">
        <v>7</v>
      </c>
      <c r="J18" s="23">
        <f>E18*G18</f>
        <v>16400</v>
      </c>
      <c r="K18" s="32">
        <v>16400</v>
      </c>
      <c r="L18" s="31">
        <f t="shared" si="1"/>
        <v>0</v>
      </c>
    </row>
    <row r="19" spans="1:12" ht="29.25" customHeight="1" x14ac:dyDescent="0.15">
      <c r="A19" s="56"/>
      <c r="B19" s="73" t="s">
        <v>30</v>
      </c>
      <c r="C19" s="74"/>
      <c r="D19" s="18" t="s">
        <v>75</v>
      </c>
      <c r="E19" s="19">
        <v>9600</v>
      </c>
      <c r="F19" s="41" t="s">
        <v>54</v>
      </c>
      <c r="G19" s="21">
        <v>1</v>
      </c>
      <c r="H19" s="22" t="s">
        <v>63</v>
      </c>
      <c r="I19" s="41" t="s">
        <v>7</v>
      </c>
      <c r="J19" s="23">
        <f>E19*G19</f>
        <v>9600</v>
      </c>
      <c r="K19" s="32">
        <v>9600</v>
      </c>
      <c r="L19" s="31">
        <f t="shared" si="1"/>
        <v>0</v>
      </c>
    </row>
    <row r="20" spans="1:12" ht="29.25" customHeight="1" x14ac:dyDescent="0.15">
      <c r="A20" s="50"/>
      <c r="B20" s="73" t="s">
        <v>35</v>
      </c>
      <c r="C20" s="74"/>
      <c r="D20" s="18" t="s">
        <v>76</v>
      </c>
      <c r="E20" s="19">
        <v>5000</v>
      </c>
      <c r="F20" s="41" t="s">
        <v>54</v>
      </c>
      <c r="G20" s="21">
        <v>1</v>
      </c>
      <c r="H20" s="22" t="s">
        <v>72</v>
      </c>
      <c r="I20" s="41" t="s">
        <v>7</v>
      </c>
      <c r="J20" s="23">
        <f t="shared" si="0"/>
        <v>5000</v>
      </c>
      <c r="K20" s="32">
        <v>5000</v>
      </c>
      <c r="L20" s="31">
        <f t="shared" si="1"/>
        <v>0</v>
      </c>
    </row>
    <row r="21" spans="1:12" ht="29.25" customHeight="1" x14ac:dyDescent="0.15">
      <c r="A21" s="50"/>
      <c r="B21" s="73" t="s">
        <v>40</v>
      </c>
      <c r="C21" s="74"/>
      <c r="D21" s="18" t="s">
        <v>77</v>
      </c>
      <c r="E21" s="19">
        <v>5000</v>
      </c>
      <c r="F21" s="41" t="s">
        <v>54</v>
      </c>
      <c r="G21" s="21">
        <v>1</v>
      </c>
      <c r="H21" s="22" t="s">
        <v>72</v>
      </c>
      <c r="I21" s="41" t="s">
        <v>7</v>
      </c>
      <c r="J21" s="23">
        <f t="shared" si="0"/>
        <v>5000</v>
      </c>
      <c r="K21" s="32">
        <v>5000</v>
      </c>
      <c r="L21" s="31">
        <f t="shared" si="1"/>
        <v>0</v>
      </c>
    </row>
    <row r="22" spans="1:12" ht="29.25" customHeight="1" x14ac:dyDescent="0.15">
      <c r="A22" s="50"/>
      <c r="B22" s="73" t="s">
        <v>41</v>
      </c>
      <c r="C22" s="74"/>
      <c r="D22" s="18" t="s">
        <v>78</v>
      </c>
      <c r="E22" s="19">
        <v>1000</v>
      </c>
      <c r="F22" s="41" t="s">
        <v>54</v>
      </c>
      <c r="G22" s="21">
        <v>1</v>
      </c>
      <c r="H22" s="22" t="s">
        <v>72</v>
      </c>
      <c r="I22" s="41" t="s">
        <v>7</v>
      </c>
      <c r="J22" s="23">
        <f t="shared" si="0"/>
        <v>1000</v>
      </c>
      <c r="K22" s="32">
        <v>1000</v>
      </c>
      <c r="L22" s="31">
        <f t="shared" si="1"/>
        <v>0</v>
      </c>
    </row>
    <row r="23" spans="1:12" s="25" customFormat="1" ht="29.25" customHeight="1" thickBot="1" x14ac:dyDescent="0.2">
      <c r="A23" s="51"/>
      <c r="B23" s="55" t="s">
        <v>10</v>
      </c>
      <c r="C23" s="55"/>
      <c r="D23" s="42"/>
      <c r="E23" s="43"/>
      <c r="F23" s="43"/>
      <c r="G23" s="43"/>
      <c r="H23" s="43"/>
      <c r="I23" s="44"/>
      <c r="J23" s="24">
        <f>SUM(J10:J22)</f>
        <v>300000</v>
      </c>
      <c r="K23" s="33">
        <f>SUM(K10:K22)</f>
        <v>250000</v>
      </c>
      <c r="L23" s="34">
        <f>SUM(L10:L22)</f>
        <v>50000</v>
      </c>
    </row>
  </sheetData>
  <mergeCells count="24">
    <mergeCell ref="D23:I23"/>
    <mergeCell ref="C7:C8"/>
    <mergeCell ref="B11:C14"/>
    <mergeCell ref="B19:C19"/>
    <mergeCell ref="B20:C20"/>
    <mergeCell ref="B21:C21"/>
    <mergeCell ref="B22:C22"/>
    <mergeCell ref="A10:A23"/>
    <mergeCell ref="B10:C10"/>
    <mergeCell ref="B15:C15"/>
    <mergeCell ref="B16:C16"/>
    <mergeCell ref="B17:C17"/>
    <mergeCell ref="B18:C18"/>
    <mergeCell ref="B23:C23"/>
    <mergeCell ref="B1:L1"/>
    <mergeCell ref="B2:L2"/>
    <mergeCell ref="B4:C4"/>
    <mergeCell ref="G4:H4"/>
    <mergeCell ref="A5:A9"/>
    <mergeCell ref="B5:C5"/>
    <mergeCell ref="K5:L9"/>
    <mergeCell ref="B6:B8"/>
    <mergeCell ref="B9:C9"/>
    <mergeCell ref="D9:I9"/>
  </mergeCells>
  <phoneticPr fontId="4"/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  <headerFooter>
    <oddHeader>&amp;C&amp;"Meiryo UI,太字"&amp;12地域の居場所の継続・発信助成（2023年度いばらき未来基金冠助成　花王ハートポケット倶楽部地域助成）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C15:C22 C10 B10:B11 B15:B22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2.9" x14ac:dyDescent="0.15"/>
  <cols>
    <col min="1" max="16384" width="9" style="2"/>
  </cols>
  <sheetData>
    <row r="1" spans="1:1" x14ac:dyDescent="0.15">
      <c r="A1" s="2" t="s">
        <v>15</v>
      </c>
    </row>
    <row r="3" spans="1:1" x14ac:dyDescent="0.15">
      <c r="A3" s="2" t="s">
        <v>80</v>
      </c>
    </row>
    <row r="5" spans="1:1" x14ac:dyDescent="0.15">
      <c r="A5" s="2" t="s">
        <v>16</v>
      </c>
    </row>
    <row r="7" spans="1:1" x14ac:dyDescent="0.15">
      <c r="A7" s="2" t="s">
        <v>17</v>
      </c>
    </row>
    <row r="9" spans="1:1" x14ac:dyDescent="0.15">
      <c r="A9" s="2" t="s">
        <v>81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>
      <selection activeCell="A2" sqref="A2"/>
    </sheetView>
  </sheetViews>
  <sheetFormatPr defaultRowHeight="12.9" x14ac:dyDescent="0.15"/>
  <cols>
    <col min="1" max="2" width="11.875" style="2" bestFit="1" customWidth="1"/>
    <col min="3" max="16384" width="9" style="2"/>
  </cols>
  <sheetData>
    <row r="1" spans="1:2" x14ac:dyDescent="0.15">
      <c r="A1" s="2" t="s">
        <v>46</v>
      </c>
      <c r="B1" s="2" t="s">
        <v>47</v>
      </c>
    </row>
    <row r="2" spans="1:2" x14ac:dyDescent="0.15">
      <c r="A2" s="2" t="s">
        <v>48</v>
      </c>
      <c r="B2" s="75" t="s">
        <v>18</v>
      </c>
    </row>
    <row r="3" spans="1:2" x14ac:dyDescent="0.15">
      <c r="A3" s="2" t="s">
        <v>49</v>
      </c>
      <c r="B3" s="75" t="s">
        <v>19</v>
      </c>
    </row>
    <row r="4" spans="1:2" x14ac:dyDescent="0.15">
      <c r="A4" s="2" t="s">
        <v>50</v>
      </c>
      <c r="B4" s="75" t="s">
        <v>20</v>
      </c>
    </row>
    <row r="5" spans="1:2" x14ac:dyDescent="0.15">
      <c r="A5" s="2" t="s">
        <v>51</v>
      </c>
      <c r="B5" s="75" t="s">
        <v>21</v>
      </c>
    </row>
    <row r="6" spans="1:2" x14ac:dyDescent="0.15">
      <c r="B6" s="75" t="s">
        <v>22</v>
      </c>
    </row>
    <row r="7" spans="1:2" x14ac:dyDescent="0.15">
      <c r="B7" s="75" t="s">
        <v>23</v>
      </c>
    </row>
    <row r="8" spans="1:2" x14ac:dyDescent="0.15">
      <c r="B8" s="75" t="s">
        <v>24</v>
      </c>
    </row>
    <row r="9" spans="1:2" x14ac:dyDescent="0.15">
      <c r="B9" s="75" t="s">
        <v>25</v>
      </c>
    </row>
    <row r="10" spans="1:2" x14ac:dyDescent="0.15">
      <c r="B10" s="75" t="s">
        <v>26</v>
      </c>
    </row>
    <row r="11" spans="1:2" x14ac:dyDescent="0.15">
      <c r="B11" s="75" t="s">
        <v>27</v>
      </c>
    </row>
    <row r="12" spans="1:2" x14ac:dyDescent="0.15">
      <c r="B12" s="75" t="s">
        <v>28</v>
      </c>
    </row>
    <row r="13" spans="1:2" x14ac:dyDescent="0.15">
      <c r="B13" s="75" t="s">
        <v>29</v>
      </c>
    </row>
    <row r="14" spans="1:2" x14ac:dyDescent="0.15">
      <c r="B14" s="75" t="s">
        <v>30</v>
      </c>
    </row>
    <row r="15" spans="1:2" x14ac:dyDescent="0.15">
      <c r="B15" s="75" t="s">
        <v>31</v>
      </c>
    </row>
    <row r="16" spans="1:2" x14ac:dyDescent="0.15">
      <c r="B16" s="75" t="s">
        <v>32</v>
      </c>
    </row>
    <row r="17" spans="2:2" x14ac:dyDescent="0.15">
      <c r="B17" s="75" t="s">
        <v>33</v>
      </c>
    </row>
    <row r="18" spans="2:2" x14ac:dyDescent="0.15">
      <c r="B18" s="75" t="s">
        <v>34</v>
      </c>
    </row>
    <row r="19" spans="2:2" x14ac:dyDescent="0.15">
      <c r="B19" s="75" t="s">
        <v>35</v>
      </c>
    </row>
    <row r="20" spans="2:2" x14ac:dyDescent="0.15">
      <c r="B20" s="75" t="s">
        <v>36</v>
      </c>
    </row>
    <row r="21" spans="2:2" x14ac:dyDescent="0.15">
      <c r="B21" s="75" t="s">
        <v>37</v>
      </c>
    </row>
    <row r="22" spans="2:2" x14ac:dyDescent="0.15">
      <c r="B22" s="75" t="s">
        <v>38</v>
      </c>
    </row>
    <row r="23" spans="2:2" x14ac:dyDescent="0.15">
      <c r="B23" s="75" t="s">
        <v>39</v>
      </c>
    </row>
    <row r="24" spans="2:2" x14ac:dyDescent="0.15">
      <c r="B24" s="75" t="s">
        <v>40</v>
      </c>
    </row>
    <row r="25" spans="2:2" x14ac:dyDescent="0.15">
      <c r="B25" s="75" t="s">
        <v>41</v>
      </c>
    </row>
    <row r="26" spans="2:2" x14ac:dyDescent="0.15">
      <c r="B26" s="75" t="s">
        <v>42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2021-07-13T08:58:26Z</cp:lastPrinted>
  <dcterms:created xsi:type="dcterms:W3CDTF">2017-06-12T12:53:05Z</dcterms:created>
  <dcterms:modified xsi:type="dcterms:W3CDTF">2023-08-08T04:23:34Z</dcterms:modified>
</cp:coreProperties>
</file>